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gw30073\Desktop\"/>
    </mc:Choice>
  </mc:AlternateContent>
  <bookViews>
    <workbookView xWindow="0" yWindow="1590" windowWidth="11145" windowHeight="12570" tabRatio="889" activeTab="1"/>
  </bookViews>
  <sheets>
    <sheet name="記入例202004～" sheetId="28" r:id="rId1"/>
    <sheet name="乾山荘利用申込書202004～" sheetId="27" r:id="rId2"/>
  </sheets>
  <definedNames>
    <definedName name="_xlnm.Print_Area" localSheetId="1">'乾山荘利用申込書202004～'!$A$1:$Z$64</definedName>
  </definedNames>
  <calcPr calcId="162913"/>
</workbook>
</file>

<file path=xl/calcChain.xml><?xml version="1.0" encoding="utf-8"?>
<calcChain xmlns="http://schemas.openxmlformats.org/spreadsheetml/2006/main">
  <c r="J40" i="27" l="1"/>
  <c r="J42" i="27" s="1"/>
</calcChain>
</file>

<file path=xl/sharedStrings.xml><?xml version="1.0" encoding="utf-8"?>
<sst xmlns="http://schemas.openxmlformats.org/spreadsheetml/2006/main" count="241" uniqueCount="158">
  <si>
    <t>勤務先ＴＥＬ</t>
    <rPh sb="0" eb="3">
      <t>キンムサキ</t>
    </rPh>
    <phoneticPr fontId="2"/>
  </si>
  <si>
    <t>夕食</t>
    <rPh sb="0" eb="2">
      <t>ユウショク</t>
    </rPh>
    <phoneticPr fontId="2"/>
  </si>
  <si>
    <t>乾山荘御膳</t>
    <rPh sb="0" eb="2">
      <t>ケンザン</t>
    </rPh>
    <rPh sb="2" eb="3">
      <t>ソウ</t>
    </rPh>
    <rPh sb="3" eb="5">
      <t>ゴゼン</t>
    </rPh>
    <phoneticPr fontId="2"/>
  </si>
  <si>
    <t>刺身舟盛</t>
    <rPh sb="0" eb="2">
      <t>サシミ</t>
    </rPh>
    <rPh sb="2" eb="3">
      <t>フナ</t>
    </rPh>
    <rPh sb="3" eb="4">
      <t>モリ</t>
    </rPh>
    <phoneticPr fontId="2"/>
  </si>
  <si>
    <t>刺身舟盛DX</t>
    <rPh sb="0" eb="2">
      <t>サシミ</t>
    </rPh>
    <rPh sb="2" eb="3">
      <t>フナ</t>
    </rPh>
    <rPh sb="3" eb="4">
      <t>モリ</t>
    </rPh>
    <phoneticPr fontId="2"/>
  </si>
  <si>
    <t>乾山荘御膳DX</t>
    <rPh sb="0" eb="2">
      <t>ケンザン</t>
    </rPh>
    <rPh sb="2" eb="3">
      <t>ソウ</t>
    </rPh>
    <rPh sb="3" eb="5">
      <t>ゴゼン</t>
    </rPh>
    <phoneticPr fontId="2"/>
  </si>
  <si>
    <t>鍋物</t>
    <rPh sb="0" eb="2">
      <t>ナベモノ</t>
    </rPh>
    <phoneticPr fontId="2"/>
  </si>
  <si>
    <t>支払方法</t>
    <rPh sb="0" eb="2">
      <t>シハライ</t>
    </rPh>
    <rPh sb="2" eb="4">
      <t>ホウホウ</t>
    </rPh>
    <phoneticPr fontId="2"/>
  </si>
  <si>
    <t>朝食</t>
    <rPh sb="0" eb="2">
      <t>チョウショク</t>
    </rPh>
    <phoneticPr fontId="2"/>
  </si>
  <si>
    <t>利用料計</t>
    <rPh sb="0" eb="3">
      <t>リヨウリョウ</t>
    </rPh>
    <rPh sb="3" eb="4">
      <t>ケイ</t>
    </rPh>
    <phoneticPr fontId="2"/>
  </si>
  <si>
    <t>社員コード</t>
    <rPh sb="0" eb="2">
      <t>シャイン</t>
    </rPh>
    <phoneticPr fontId="2"/>
  </si>
  <si>
    <t>大人</t>
    <rPh sb="0" eb="2">
      <t>オトナ</t>
    </rPh>
    <phoneticPr fontId="2"/>
  </si>
  <si>
    <t>子供</t>
    <rPh sb="0" eb="2">
      <t>コドモ</t>
    </rPh>
    <phoneticPr fontId="2"/>
  </si>
  <si>
    <t>幼児</t>
    <rPh sb="0" eb="2">
      <t>ヨウジ</t>
    </rPh>
    <phoneticPr fontId="2"/>
  </si>
  <si>
    <t>小計</t>
    <rPh sb="0" eb="2">
      <t>ショウケイ</t>
    </rPh>
    <phoneticPr fontId="2"/>
  </si>
  <si>
    <t>自宅ＴＥＬ</t>
    <rPh sb="0" eb="2">
      <t>ジタク</t>
    </rPh>
    <phoneticPr fontId="2"/>
  </si>
  <si>
    <t>携帯ＴＥＬ</t>
    <rPh sb="0" eb="2">
      <t>ケイタイ</t>
    </rPh>
    <phoneticPr fontId="2"/>
  </si>
  <si>
    <t>会社名</t>
    <rPh sb="0" eb="3">
      <t>カイシャメイ</t>
    </rPh>
    <phoneticPr fontId="2"/>
  </si>
  <si>
    <t>所属</t>
    <rPh sb="0" eb="2">
      <t>ショゾク</t>
    </rPh>
    <phoneticPr fontId="2"/>
  </si>
  <si>
    <t>ＴＧウェルフェアに電話をし、予約が取れましたら、この申込書をＴＧウェルフェアにご提出下さい。</t>
    <rPh sb="9" eb="11">
      <t>デンワ</t>
    </rPh>
    <rPh sb="14" eb="16">
      <t>ヨヤク</t>
    </rPh>
    <rPh sb="17" eb="18">
      <t>ト</t>
    </rPh>
    <rPh sb="26" eb="28">
      <t>モウシコミ</t>
    </rPh>
    <rPh sb="28" eb="29">
      <t>ショ</t>
    </rPh>
    <rPh sb="40" eb="42">
      <t>テイシュツ</t>
    </rPh>
    <rPh sb="42" eb="43">
      <t>クダ</t>
    </rPh>
    <phoneticPr fontId="2"/>
  </si>
  <si>
    <t>申込者・代表者</t>
    <rPh sb="0" eb="2">
      <t>モウシコミ</t>
    </rPh>
    <rPh sb="2" eb="3">
      <t>シャ</t>
    </rPh>
    <rPh sb="4" eb="6">
      <t>ダイヒョウ</t>
    </rPh>
    <rPh sb="6" eb="7">
      <t>シャ</t>
    </rPh>
    <phoneticPr fontId="2"/>
  </si>
  <si>
    <t>◆太枠内をボールペンでご記入ください。</t>
    <rPh sb="1" eb="3">
      <t>フトワク</t>
    </rPh>
    <rPh sb="3" eb="4">
      <t>ナイ</t>
    </rPh>
    <rPh sb="12" eb="14">
      <t>キニュウ</t>
    </rPh>
    <phoneticPr fontId="2"/>
  </si>
  <si>
    <t>泊</t>
    <rPh sb="0" eb="1">
      <t>ハク</t>
    </rPh>
    <phoneticPr fontId="2"/>
  </si>
  <si>
    <t>利用日</t>
    <rPh sb="0" eb="2">
      <t>リヨウ</t>
    </rPh>
    <rPh sb="2" eb="3">
      <t>ビ</t>
    </rPh>
    <phoneticPr fontId="2"/>
  </si>
  <si>
    <t>本人・家族</t>
    <rPh sb="0" eb="2">
      <t>ホンニン</t>
    </rPh>
    <rPh sb="3" eb="5">
      <t>カゾク</t>
    </rPh>
    <phoneticPr fontId="2"/>
  </si>
  <si>
    <t>年齢</t>
    <rPh sb="0" eb="2">
      <t>ネンレイ</t>
    </rPh>
    <phoneticPr fontId="2"/>
  </si>
  <si>
    <t>種別</t>
    <rPh sb="0" eb="2">
      <t>シュベツ</t>
    </rPh>
    <phoneticPr fontId="2"/>
  </si>
  <si>
    <t>続柄 　　　　　　　( ○囲み）</t>
    <rPh sb="0" eb="2">
      <t>ゾクガラ</t>
    </rPh>
    <phoneticPr fontId="2"/>
  </si>
  <si>
    <t>①利用料 ( ○囲み）</t>
    <rPh sb="1" eb="4">
      <t>リヨウリョウ</t>
    </rPh>
    <rPh sb="8" eb="9">
      <t>カコ</t>
    </rPh>
    <phoneticPr fontId="2"/>
  </si>
  <si>
    <t>単価</t>
    <rPh sb="0" eb="2">
      <t>タンカ</t>
    </rPh>
    <phoneticPr fontId="2"/>
  </si>
  <si>
    <t>昼食</t>
    <rPh sb="0" eb="2">
      <t>チュウショク</t>
    </rPh>
    <phoneticPr fontId="2"/>
  </si>
  <si>
    <t>（2名様以上）</t>
    <rPh sb="2" eb="3">
      <t>ナ</t>
    </rPh>
    <rPh sb="3" eb="4">
      <t>サマ</t>
    </rPh>
    <rPh sb="4" eb="6">
      <t>イジョウ</t>
    </rPh>
    <phoneticPr fontId="2"/>
  </si>
  <si>
    <t>すき焼き</t>
    <rPh sb="2" eb="3">
      <t>ヤ</t>
    </rPh>
    <phoneticPr fontId="2"/>
  </si>
  <si>
    <t>寄せ鍋</t>
    <rPh sb="0" eb="1">
      <t>ヨ</t>
    </rPh>
    <rPh sb="2" eb="3">
      <t>ナベ</t>
    </rPh>
    <phoneticPr fontId="2"/>
  </si>
  <si>
    <t>蟹すき</t>
    <rPh sb="0" eb="1">
      <t>カニ</t>
    </rPh>
    <phoneticPr fontId="2"/>
  </si>
  <si>
    <t>単品</t>
    <rPh sb="0" eb="2">
      <t>タンピン</t>
    </rPh>
    <phoneticPr fontId="2"/>
  </si>
  <si>
    <t>天丼</t>
    <rPh sb="0" eb="2">
      <t>テンドン</t>
    </rPh>
    <phoneticPr fontId="2"/>
  </si>
  <si>
    <t>カツ丼</t>
    <rPh sb="2" eb="3">
      <t>ドン</t>
    </rPh>
    <phoneticPr fontId="2"/>
  </si>
  <si>
    <t>親子丼</t>
    <rPh sb="0" eb="2">
      <t>オヤコ</t>
    </rPh>
    <rPh sb="2" eb="3">
      <t>ドン</t>
    </rPh>
    <phoneticPr fontId="2"/>
  </si>
  <si>
    <t>【個人情報の保管について】</t>
    <rPh sb="1" eb="3">
      <t>コジン</t>
    </rPh>
    <rPh sb="3" eb="5">
      <t>ジョウホウ</t>
    </rPh>
    <rPh sb="6" eb="8">
      <t>ホカン</t>
    </rPh>
    <phoneticPr fontId="2"/>
  </si>
  <si>
    <t>現地支払（現金）</t>
    <rPh sb="5" eb="7">
      <t>ゲンキン</t>
    </rPh>
    <phoneticPr fontId="2"/>
  </si>
  <si>
    <t>請求書支払（振込み）</t>
    <rPh sb="0" eb="2">
      <t>セイキュウ</t>
    </rPh>
    <rPh sb="2" eb="3">
      <t>ショ</t>
    </rPh>
    <rPh sb="3" eb="5">
      <t>シハライ</t>
    </rPh>
    <rPh sb="6" eb="8">
      <t>フリコ</t>
    </rPh>
    <phoneticPr fontId="2"/>
  </si>
  <si>
    <t>特記事項</t>
    <rPh sb="0" eb="2">
      <t>トッキ</t>
    </rPh>
    <rPh sb="2" eb="4">
      <t>ジコウ</t>
    </rPh>
    <phoneticPr fontId="2"/>
  </si>
  <si>
    <t>請求宛先：</t>
    <rPh sb="0" eb="2">
      <t>セイキュウ</t>
    </rPh>
    <rPh sb="2" eb="4">
      <t>アテサキ</t>
    </rPh>
    <phoneticPr fontId="2"/>
  </si>
  <si>
    <t>利用者　　氏　　名</t>
    <rPh sb="0" eb="3">
      <t>リヨウシャ</t>
    </rPh>
    <rPh sb="5" eb="6">
      <t>シ</t>
    </rPh>
    <rPh sb="8" eb="9">
      <t>メイ</t>
    </rPh>
    <phoneticPr fontId="2"/>
  </si>
  <si>
    <t>【乾山荘】</t>
    <rPh sb="1" eb="2">
      <t>イヌイ</t>
    </rPh>
    <rPh sb="2" eb="4">
      <t>サンソウ</t>
    </rPh>
    <phoneticPr fontId="2"/>
  </si>
  <si>
    <t>1人1室利用加算</t>
    <rPh sb="0" eb="2">
      <t>ヒトリ</t>
    </rPh>
    <rPh sb="3" eb="4">
      <t>シツ</t>
    </rPh>
    <rPh sb="4" eb="6">
      <t>リヨウ</t>
    </rPh>
    <rPh sb="6" eb="8">
      <t>カサン</t>
    </rPh>
    <phoneticPr fontId="2"/>
  </si>
  <si>
    <t>特別室利用加算　　　　　/人</t>
    <rPh sb="0" eb="1">
      <t>トク</t>
    </rPh>
    <rPh sb="1" eb="2">
      <t>ベツ</t>
    </rPh>
    <rPh sb="2" eb="3">
      <t>シツ</t>
    </rPh>
    <rPh sb="3" eb="5">
      <t>リヨウ</t>
    </rPh>
    <rPh sb="5" eb="7">
      <t>カサン</t>
    </rPh>
    <rPh sb="13" eb="14">
      <t>ヒト</t>
    </rPh>
    <phoneticPr fontId="2"/>
  </si>
  <si>
    <t>　乾 山 荘　利 用 申 込 書</t>
    <rPh sb="1" eb="2">
      <t>イヌイ</t>
    </rPh>
    <rPh sb="3" eb="4">
      <t>ヤマ</t>
    </rPh>
    <rPh sb="5" eb="6">
      <t>ソウ</t>
    </rPh>
    <rPh sb="7" eb="8">
      <t>リ</t>
    </rPh>
    <rPh sb="9" eb="10">
      <t>ヨウ</t>
    </rPh>
    <rPh sb="11" eb="12">
      <t>サル</t>
    </rPh>
    <rPh sb="13" eb="14">
      <t>コミ</t>
    </rPh>
    <rPh sb="15" eb="16">
      <t>ショ</t>
    </rPh>
    <phoneticPr fontId="2"/>
  </si>
  <si>
    <t>フリガナ</t>
    <phoneticPr fontId="2"/>
  </si>
  <si>
    <t>氏　名</t>
    <phoneticPr fontId="2"/>
  </si>
  <si>
    <t>　（　　　　　　　）　　　　　　－</t>
    <phoneticPr fontId="2"/>
  </si>
  <si>
    <t>　　　（内線）</t>
    <phoneticPr fontId="2"/>
  </si>
  <si>
    <t>　　　　　　　　　－</t>
    <phoneticPr fontId="2"/>
  </si>
  <si>
    <t>（　　　　　　　）　　　　　－</t>
    <phoneticPr fontId="2"/>
  </si>
  <si>
    <t>　　　　　－　　　　　　－</t>
    <phoneticPr fontId="2"/>
  </si>
  <si>
    <t>～</t>
    <phoneticPr fontId="2"/>
  </si>
  <si>
    <t>ｶﾌｪﾃﾘｱＰ</t>
    <phoneticPr fontId="2"/>
  </si>
  <si>
    <t>①+②</t>
    <phoneticPr fontId="2"/>
  </si>
  <si>
    <t>Ⅰ</t>
    <phoneticPr fontId="2"/>
  </si>
  <si>
    <t>Ⅱ</t>
    <phoneticPr fontId="2"/>
  </si>
  <si>
    <t>---</t>
    <phoneticPr fontId="2"/>
  </si>
  <si>
    <t>メニュ－</t>
    <phoneticPr fontId="2"/>
  </si>
  <si>
    <t>しゃぶしゃぶ</t>
    <phoneticPr fontId="2"/>
  </si>
  <si>
    <t>おつまみＡ</t>
    <phoneticPr fontId="2"/>
  </si>
  <si>
    <t>おつまみB</t>
    <phoneticPr fontId="2"/>
  </si>
  <si>
    <t>オードブル</t>
    <phoneticPr fontId="2"/>
  </si>
  <si>
    <t>カレー</t>
    <phoneticPr fontId="2"/>
  </si>
  <si>
    <t>受付印</t>
    <rPh sb="0" eb="2">
      <t>ウケツケ</t>
    </rPh>
    <rPh sb="2" eb="3">
      <t>イン</t>
    </rPh>
    <phoneticPr fontId="2"/>
  </si>
  <si>
    <r>
      <t>社員コード</t>
    </r>
    <r>
      <rPr>
        <sz val="9"/>
        <rFont val="ＭＳ Ｐゴシック"/>
        <family val="3"/>
        <charset val="128"/>
      </rPr>
      <t>（TG社員のみ）</t>
    </r>
    <rPh sb="0" eb="2">
      <t>シャイン</t>
    </rPh>
    <rPh sb="8" eb="10">
      <t>シャイン</t>
    </rPh>
    <phoneticPr fontId="2"/>
  </si>
  <si>
    <t>単品・昼食</t>
    <rPh sb="0" eb="2">
      <t>タンピン</t>
    </rPh>
    <rPh sb="3" eb="5">
      <t>チュウショク</t>
    </rPh>
    <phoneticPr fontId="2"/>
  </si>
  <si>
    <t>TEL：0583-85-1201</t>
    <phoneticPr fontId="2"/>
  </si>
  <si>
    <t>合計（税込）</t>
    <rPh sb="0" eb="2">
      <t>ゴウケイ</t>
    </rPh>
    <rPh sb="3" eb="5">
      <t>ゼイコミ</t>
    </rPh>
    <phoneticPr fontId="2"/>
  </si>
  <si>
    <t>領収印</t>
    <rPh sb="0" eb="2">
      <t>リョウシュウ</t>
    </rPh>
    <rPh sb="2" eb="3">
      <t>ジルシ</t>
    </rPh>
    <phoneticPr fontId="2"/>
  </si>
  <si>
    <t>【受付窓口：ＴＧウェルフェア】</t>
    <rPh sb="1" eb="3">
      <t>ウケツケ</t>
    </rPh>
    <rPh sb="3" eb="5">
      <t>マドグチ</t>
    </rPh>
    <phoneticPr fontId="2"/>
  </si>
  <si>
    <r>
      <t>バイキング</t>
    </r>
    <r>
      <rPr>
        <sz val="8"/>
        <rFont val="ＭＳ Ｐゴシック"/>
        <family val="3"/>
        <charset val="128"/>
      </rPr>
      <t>（10名様以上）応相談</t>
    </r>
    <rPh sb="13" eb="14">
      <t>オウ</t>
    </rPh>
    <rPh sb="14" eb="16">
      <t>ソウダン</t>
    </rPh>
    <phoneticPr fontId="2"/>
  </si>
  <si>
    <t>【宿泊客用アメニティ（大人のみ）】</t>
    <rPh sb="1" eb="3">
      <t>シュクハク</t>
    </rPh>
    <rPh sb="3" eb="4">
      <t>キャク</t>
    </rPh>
    <rPh sb="4" eb="5">
      <t>ヨウ</t>
    </rPh>
    <rPh sb="11" eb="13">
      <t>オトナ</t>
    </rPh>
    <phoneticPr fontId="2"/>
  </si>
  <si>
    <t>　バスタオル、フェイスタオル、歯ブラシ、髭剃り、浴衣</t>
    <rPh sb="15" eb="16">
      <t>ハ</t>
    </rPh>
    <rPh sb="20" eb="22">
      <t>ヒゲソ</t>
    </rPh>
    <rPh sb="24" eb="26">
      <t>ユカタ</t>
    </rPh>
    <phoneticPr fontId="2"/>
  </si>
  <si>
    <t>ＴＧウェルフェア　行</t>
    <rPh sb="9" eb="10">
      <t>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</si>
  <si>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</si>
  <si>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</si>
  <si>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：</t>
    <phoneticPr fontId="2"/>
  </si>
  <si>
    <t>　食事内容　</t>
    <rPh sb="1" eb="3">
      <t>ショクジ</t>
    </rPh>
    <rPh sb="3" eb="5">
      <t>ナイヨウ</t>
    </rPh>
    <phoneticPr fontId="2"/>
  </si>
  <si>
    <t>【　利用申込書の記入例　】</t>
    <rPh sb="2" eb="4">
      <t>リヨウ</t>
    </rPh>
    <rPh sb="4" eb="7">
      <t>モウシコミショ</t>
    </rPh>
    <rPh sb="8" eb="10">
      <t>キニュウ</t>
    </rPh>
    <rPh sb="10" eb="11">
      <t>レイ</t>
    </rPh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</si>
  <si>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</si>
  <si>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</si>
  <si>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</si>
  <si>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</si>
  <si>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</si>
  <si>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</si>
  <si>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７．</t>
  </si>
  <si>
    <t>８．</t>
  </si>
  <si>
    <t>利用日時</t>
    <rPh sb="0" eb="2">
      <t>リヨウ</t>
    </rPh>
    <rPh sb="2" eb="4">
      <t>ニチジ</t>
    </rPh>
    <phoneticPr fontId="2"/>
  </si>
  <si>
    <t>①利用料</t>
    <rPh sb="1" eb="3">
      <t>リヨウ</t>
    </rPh>
    <rPh sb="3" eb="4">
      <t>リョウ</t>
    </rPh>
    <phoneticPr fontId="2"/>
  </si>
  <si>
    <t>各利用者の氏名・性別・続柄・年齢（子供・幼児の判断に必要となります）</t>
    <rPh sb="0" eb="1">
      <t>カク</t>
    </rPh>
    <rPh sb="1" eb="4">
      <t>リヨウシャ</t>
    </rPh>
    <rPh sb="5" eb="7">
      <t>シメイ</t>
    </rPh>
    <rPh sb="8" eb="10">
      <t>セイベツ</t>
    </rPh>
    <rPh sb="11" eb="13">
      <t>ゾクガラ</t>
    </rPh>
    <rPh sb="14" eb="16">
      <t>ネンレイ</t>
    </rPh>
    <rPh sb="17" eb="19">
      <t>コドモ</t>
    </rPh>
    <rPh sb="20" eb="22">
      <t>ヨウジ</t>
    </rPh>
    <rPh sb="23" eb="25">
      <t>ハンダン</t>
    </rPh>
    <rPh sb="26" eb="28">
      <t>ヒツヨウ</t>
    </rPh>
    <phoneticPr fontId="2"/>
  </si>
  <si>
    <t>代表者氏名・連絡先・会社名等（豊田合成社員は社員コード）</t>
    <rPh sb="0" eb="3">
      <t>ダイヒョウシャ</t>
    </rPh>
    <rPh sb="3" eb="5">
      <t>シメイ</t>
    </rPh>
    <rPh sb="6" eb="8">
      <t>レンラク</t>
    </rPh>
    <rPh sb="8" eb="9">
      <t>サキ</t>
    </rPh>
    <rPh sb="10" eb="12">
      <t>カイシャ</t>
    </rPh>
    <rPh sb="12" eb="13">
      <t>メイ</t>
    </rPh>
    <rPh sb="13" eb="14">
      <t>トウ</t>
    </rPh>
    <rPh sb="15" eb="17">
      <t>トヨダ</t>
    </rPh>
    <rPh sb="17" eb="19">
      <t>ゴウセイ</t>
    </rPh>
    <rPh sb="19" eb="21">
      <t>シャイン</t>
    </rPh>
    <rPh sb="22" eb="24">
      <t>シャイン</t>
    </rPh>
    <phoneticPr fontId="2"/>
  </si>
  <si>
    <t>２．</t>
    <phoneticPr fontId="2"/>
  </si>
  <si>
    <t>３．</t>
    <phoneticPr fontId="2"/>
  </si>
  <si>
    <t>４．</t>
    <phoneticPr fontId="2"/>
  </si>
  <si>
    <t>②食事代(○囲み)</t>
    <rPh sb="1" eb="3">
      <t>ショクジ</t>
    </rPh>
    <rPh sb="3" eb="4">
      <t>ダイ</t>
    </rPh>
    <rPh sb="6" eb="7">
      <t>カコ</t>
    </rPh>
    <phoneticPr fontId="2"/>
  </si>
  <si>
    <t xml:space="preserve">生ビールサーバー（10Ｌ） </t>
    <rPh sb="0" eb="1">
      <t>ナマ</t>
    </rPh>
    <phoneticPr fontId="2"/>
  </si>
  <si>
    <t>/名</t>
    <rPh sb="1" eb="2">
      <t>メイ</t>
    </rPh>
    <phoneticPr fontId="2"/>
  </si>
  <si>
    <t>/皿</t>
    <rPh sb="1" eb="2">
      <t>サラ</t>
    </rPh>
    <phoneticPr fontId="2"/>
  </si>
  <si>
    <t>/台</t>
    <rPh sb="1" eb="2">
      <t>ダイ</t>
    </rPh>
    <phoneticPr fontId="2"/>
  </si>
  <si>
    <t>/名</t>
    <rPh sb="1" eb="2">
      <t>ナ</t>
    </rPh>
    <phoneticPr fontId="2"/>
  </si>
  <si>
    <t>* 子供・・・小学生</t>
    <rPh sb="9" eb="10">
      <t>セイ</t>
    </rPh>
    <phoneticPr fontId="2"/>
  </si>
  <si>
    <t>* 幼児･･･４歳以上。 ３歳以下は無料</t>
    <phoneticPr fontId="2"/>
  </si>
  <si>
    <t>* 特別室（バストイレ付）加算･･･一般客室との差異額</t>
    <rPh sb="2" eb="4">
      <t>トクベツ</t>
    </rPh>
    <rPh sb="4" eb="5">
      <t>シツ</t>
    </rPh>
    <rPh sb="11" eb="12">
      <t>ツキ</t>
    </rPh>
    <rPh sb="13" eb="15">
      <t>カサン</t>
    </rPh>
    <rPh sb="18" eb="20">
      <t>イッパン</t>
    </rPh>
    <rPh sb="20" eb="21">
      <t>キャク</t>
    </rPh>
    <rPh sb="21" eb="22">
      <t>シツ</t>
    </rPh>
    <rPh sb="24" eb="26">
      <t>サイ</t>
    </rPh>
    <rPh sb="26" eb="27">
      <t>ガク</t>
    </rPh>
    <phoneticPr fontId="2"/>
  </si>
  <si>
    <t>* １人１室利用加算あり</t>
    <rPh sb="3" eb="4">
      <t>ニン</t>
    </rPh>
    <rPh sb="5" eb="6">
      <t>シツ</t>
    </rPh>
    <rPh sb="6" eb="8">
      <t>リヨウ</t>
    </rPh>
    <rPh sb="8" eb="10">
      <t>カサン</t>
    </rPh>
    <phoneticPr fontId="2"/>
  </si>
  <si>
    <t>・</t>
    <phoneticPr fontId="2"/>
  </si>
  <si>
    <t>会議室　　・広間</t>
    <rPh sb="0" eb="3">
      <t>カイギシツ</t>
    </rPh>
    <rPh sb="6" eb="8">
      <t>ヒロマ</t>
    </rPh>
    <phoneticPr fontId="2"/>
  </si>
  <si>
    <t>囲碁　・将棋（　 　 面）</t>
    <rPh sb="0" eb="1">
      <t>カコイ</t>
    </rPh>
    <rPh sb="1" eb="2">
      <t>ゴ</t>
    </rPh>
    <rPh sb="4" eb="6">
      <t>ショウギ</t>
    </rPh>
    <rPh sb="11" eb="12">
      <t>メン</t>
    </rPh>
    <phoneticPr fontId="2"/>
  </si>
  <si>
    <t>麻雀卓　　　（　　　卓）</t>
    <rPh sb="0" eb="2">
      <t>マージャン</t>
    </rPh>
    <rPh sb="2" eb="3">
      <t>タク</t>
    </rPh>
    <rPh sb="10" eb="11">
      <t>タク</t>
    </rPh>
    <phoneticPr fontId="2"/>
  </si>
  <si>
    <t>・その他</t>
    <rPh sb="3" eb="4">
      <t>タ</t>
    </rPh>
    <phoneticPr fontId="2"/>
  </si>
  <si>
    <t>客室№</t>
    <rPh sb="0" eb="2">
      <t>キャクシツ</t>
    </rPh>
    <phoneticPr fontId="2"/>
  </si>
  <si>
    <t>（　　）</t>
    <phoneticPr fontId="2"/>
  </si>
  <si>
    <t>≪　ご記入箇所　≫</t>
    <rPh sb="3" eb="5">
      <t>キニュウ</t>
    </rPh>
    <rPh sb="5" eb="7">
      <t>カショ</t>
    </rPh>
    <phoneticPr fontId="2"/>
  </si>
  <si>
    <t>特記事項…必要に応じて</t>
    <rPh sb="0" eb="2">
      <t>トッキ</t>
    </rPh>
    <rPh sb="2" eb="4">
      <t>ジコウ</t>
    </rPh>
    <rPh sb="5" eb="7">
      <t>ヒツヨウ</t>
    </rPh>
    <rPh sb="8" eb="9">
      <t>オウ</t>
    </rPh>
    <phoneticPr fontId="2"/>
  </si>
  <si>
    <t>※下記よりお選び下さい</t>
    <rPh sb="1" eb="3">
      <t>カキ</t>
    </rPh>
    <rPh sb="6" eb="7">
      <t>エラ</t>
    </rPh>
    <rPh sb="8" eb="9">
      <t>クダ</t>
    </rPh>
    <phoneticPr fontId="2"/>
  </si>
  <si>
    <r>
      <t>* 表示金額は、全て</t>
    </r>
    <r>
      <rPr>
        <b/>
        <u/>
        <sz val="10"/>
        <rFont val="ＭＳ Ｐゴシック"/>
        <family val="3"/>
        <charset val="128"/>
      </rPr>
      <t>税抜き</t>
    </r>
    <r>
      <rPr>
        <sz val="10"/>
        <rFont val="ＭＳ Ｐゴシック"/>
        <family val="3"/>
        <charset val="128"/>
      </rPr>
      <t>となります</t>
    </r>
    <rPh sb="2" eb="4">
      <t>ヒョウジ</t>
    </rPh>
    <rPh sb="4" eb="6">
      <t>キンガク</t>
    </rPh>
    <rPh sb="8" eb="9">
      <t>スベ</t>
    </rPh>
    <rPh sb="10" eb="11">
      <t>ゼイ</t>
    </rPh>
    <rPh sb="11" eb="12">
      <t>ヌ</t>
    </rPh>
    <phoneticPr fontId="2"/>
  </si>
  <si>
    <t>　この情報は豊田合成（株）乾山荘の運営に関してのみ</t>
    <rPh sb="3" eb="5">
      <t>ジョウホウ</t>
    </rPh>
    <rPh sb="6" eb="8">
      <t>トヨダ</t>
    </rPh>
    <rPh sb="8" eb="10">
      <t>ゴウセイ</t>
    </rPh>
    <rPh sb="11" eb="12">
      <t>カブ</t>
    </rPh>
    <rPh sb="13" eb="14">
      <t>イヌイ</t>
    </rPh>
    <rPh sb="14" eb="16">
      <t>サンソウ</t>
    </rPh>
    <rPh sb="17" eb="19">
      <t>ウンエイ</t>
    </rPh>
    <rPh sb="20" eb="21">
      <t>カン</t>
    </rPh>
    <phoneticPr fontId="2"/>
  </si>
  <si>
    <t>　使用し、その目的以外に使用いたしません。</t>
    <rPh sb="1" eb="3">
      <t>シヨウ</t>
    </rPh>
    <rPh sb="9" eb="11">
      <t>イガイ</t>
    </rPh>
    <rPh sb="12" eb="14">
      <t>シヨウ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</si>
  <si>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</si>
  <si>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</si>
  <si>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</si>
  <si>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申込日</t>
    <rPh sb="0" eb="2">
      <t>モウシコミ</t>
    </rPh>
    <rPh sb="2" eb="3">
      <t>ヒ</t>
    </rPh>
    <phoneticPr fontId="2"/>
  </si>
  <si>
    <t>男女</t>
    <rPh sb="0" eb="1">
      <t>オトコ</t>
    </rPh>
    <rPh sb="1" eb="2">
      <t>オンナ</t>
    </rPh>
    <phoneticPr fontId="2"/>
  </si>
  <si>
    <t>（</t>
    <phoneticPr fontId="2"/>
  </si>
  <si>
    <t>）</t>
    <phoneticPr fontId="2"/>
  </si>
  <si>
    <t>※当日キャンセルの場合は、原則 全額お支払い願います。</t>
    <rPh sb="1" eb="3">
      <t>トウジツ</t>
    </rPh>
    <rPh sb="9" eb="11">
      <t>バアイ</t>
    </rPh>
    <rPh sb="16" eb="18">
      <t>ゼンガク</t>
    </rPh>
    <rPh sb="19" eb="21">
      <t>シハラ</t>
    </rPh>
    <rPh sb="22" eb="23">
      <t>ネガ</t>
    </rPh>
    <phoneticPr fontId="2"/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</si>
  <si>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</si>
  <si>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</si>
  <si>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</si>
  <si>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</si>
  <si>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</si>
  <si>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</si>
  <si>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</si>
  <si>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</si>
  <si>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</si>
  <si>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</si>
  <si>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</si>
  <si>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２０．</t>
  </si>
  <si>
    <t>２１．</t>
  </si>
  <si>
    <t>1,000円</t>
    <rPh sb="5" eb="6">
      <t>エン</t>
    </rPh>
    <phoneticPr fontId="2"/>
  </si>
  <si>
    <r>
      <t>エビフライ定食</t>
    </r>
    <r>
      <rPr>
        <sz val="8"/>
        <rFont val="ＭＳ Ｐゴシック"/>
        <family val="3"/>
        <charset val="128"/>
      </rPr>
      <t>（小学生まで）</t>
    </r>
    <rPh sb="5" eb="7">
      <t>テイショク</t>
    </rPh>
    <rPh sb="8" eb="11">
      <t>ショウガクセイ</t>
    </rPh>
    <phoneticPr fontId="2"/>
  </si>
  <si>
    <r>
      <t>ハンバーグ定食</t>
    </r>
    <r>
      <rPr>
        <sz val="8"/>
        <rFont val="ＭＳ Ｐゴシック"/>
        <family val="3"/>
        <charset val="128"/>
      </rPr>
      <t>（小学生まで）</t>
    </r>
    <rPh sb="5" eb="7">
      <t>テイショク</t>
    </rPh>
    <rPh sb="8" eb="11">
      <t>ショウガクセイ</t>
    </rPh>
    <phoneticPr fontId="2"/>
  </si>
  <si>
    <r>
      <t>お子様プレート</t>
    </r>
    <r>
      <rPr>
        <sz val="8"/>
        <rFont val="ＭＳ Ｐゴシック"/>
        <family val="3"/>
        <charset val="128"/>
      </rPr>
      <t>（小学生まで）</t>
    </r>
    <rPh sb="1" eb="3">
      <t>コサマ</t>
    </rPh>
    <rPh sb="8" eb="11">
      <t>ショウガクセイ</t>
    </rPh>
    <phoneticPr fontId="2"/>
  </si>
  <si>
    <t>*13～15 のみの注文不可</t>
    <phoneticPr fontId="2"/>
  </si>
  <si>
    <t>について</t>
    <phoneticPr fontId="2"/>
  </si>
  <si>
    <t>【カフェテリアポイントを利用される方へ】
　①乾山荘に申し出て領収書をもらって下さい
　②乾山荘の領収書でWELBOXの領収書申請をして下さい</t>
    <rPh sb="12" eb="14">
      <t>リヨウ</t>
    </rPh>
    <rPh sb="17" eb="18">
      <t>カタ</t>
    </rPh>
    <rPh sb="23" eb="25">
      <t>ケンザン</t>
    </rPh>
    <rPh sb="25" eb="26">
      <t>ソウ</t>
    </rPh>
    <rPh sb="27" eb="28">
      <t>モウ</t>
    </rPh>
    <rPh sb="29" eb="30">
      <t>デ</t>
    </rPh>
    <rPh sb="31" eb="34">
      <t>リョウシュウショ</t>
    </rPh>
    <rPh sb="39" eb="40">
      <t>クダ</t>
    </rPh>
    <rPh sb="45" eb="47">
      <t>ケンザン</t>
    </rPh>
    <rPh sb="47" eb="48">
      <t>ソウ</t>
    </rPh>
    <rPh sb="60" eb="63">
      <t>リョウシュウショ</t>
    </rPh>
    <rPh sb="63" eb="65">
      <t>シンセイ</t>
    </rPh>
    <rPh sb="68" eb="69">
      <t>クダ</t>
    </rPh>
    <phoneticPr fontId="2"/>
  </si>
  <si>
    <t>* カフェテリアＰ（ポイント）･･･税込額（食事代/酒類含む）・家族分ご利用可</t>
    <rPh sb="18" eb="20">
      <t>ゼイコミ</t>
    </rPh>
    <rPh sb="20" eb="21">
      <t>ガク</t>
    </rPh>
    <rPh sb="28" eb="29">
      <t>フク</t>
    </rPh>
    <rPh sb="32" eb="34">
      <t>カゾク</t>
    </rPh>
    <rPh sb="34" eb="35">
      <t>ブン</t>
    </rPh>
    <rPh sb="36" eb="38">
      <t>リヨウ</t>
    </rPh>
    <rPh sb="38" eb="39">
      <t>カ</t>
    </rPh>
    <phoneticPr fontId="2"/>
  </si>
  <si>
    <t>②食事代（夕食・朝食・昼食及び単品）…右下の表よりお選び下さい</t>
    <rPh sb="1" eb="3">
      <t>ショクジ</t>
    </rPh>
    <rPh sb="3" eb="4">
      <t>ダイ</t>
    </rPh>
    <rPh sb="5" eb="7">
      <t>ユウショク</t>
    </rPh>
    <rPh sb="8" eb="10">
      <t>チョウショク</t>
    </rPh>
    <rPh sb="11" eb="13">
      <t>チュウショク</t>
    </rPh>
    <rPh sb="13" eb="14">
      <t>オヨ</t>
    </rPh>
    <rPh sb="15" eb="17">
      <t>タンピン</t>
    </rPh>
    <rPh sb="19" eb="20">
      <t>ミギ</t>
    </rPh>
    <rPh sb="20" eb="21">
      <t>シタ</t>
    </rPh>
    <rPh sb="22" eb="23">
      <t>ヒョウ</t>
    </rPh>
    <rPh sb="26" eb="27">
      <t>エラ</t>
    </rPh>
    <rPh sb="28" eb="29">
      <t>クダ</t>
    </rPh>
    <phoneticPr fontId="2"/>
  </si>
  <si>
    <t>※利用日から４日前までキャンセル料は無料、その後は予約食事分を原則お支払願います。</t>
    <rPh sb="1" eb="4">
      <t>リヨウビ</t>
    </rPh>
    <rPh sb="7" eb="8">
      <t>ヒ</t>
    </rPh>
    <rPh sb="8" eb="9">
      <t>マエ</t>
    </rPh>
    <rPh sb="16" eb="17">
      <t>リョウ</t>
    </rPh>
    <rPh sb="18" eb="20">
      <t>ムリョウ</t>
    </rPh>
    <rPh sb="23" eb="24">
      <t>ゴ</t>
    </rPh>
    <rPh sb="25" eb="27">
      <t>ヨヤク</t>
    </rPh>
    <rPh sb="27" eb="29">
      <t>ショクジ</t>
    </rPh>
    <rPh sb="29" eb="30">
      <t>フン</t>
    </rPh>
    <rPh sb="34" eb="36">
      <t>シハライ</t>
    </rPh>
    <rPh sb="36" eb="37">
      <t>ネガ</t>
    </rPh>
    <phoneticPr fontId="2"/>
  </si>
  <si>
    <t>* 種別Ⅰ･･･TG従業員・ＴＧOB会員・ＴＧグループ会社従業員＆その家族</t>
    <rPh sb="18" eb="20">
      <t>カイイン</t>
    </rPh>
    <phoneticPr fontId="2"/>
  </si>
  <si>
    <t>* 種別Ⅱ･･･種別Ⅰの友人等、トヨタグループ会社従業員＆その家族（2親等以内）</t>
    <rPh sb="8" eb="10">
      <t>シュベツ</t>
    </rPh>
    <rPh sb="12" eb="14">
      <t>ユウジン</t>
    </rPh>
    <rPh sb="14" eb="15">
      <t>トウ</t>
    </rPh>
    <rPh sb="23" eb="25">
      <t>カイシャ</t>
    </rPh>
    <rPh sb="25" eb="28">
      <t>ジュウギョウイン</t>
    </rPh>
    <rPh sb="31" eb="33">
      <t>カゾク</t>
    </rPh>
    <rPh sb="35" eb="37">
      <t>シントウ</t>
    </rPh>
    <rPh sb="37" eb="39">
      <t>イナイ</t>
    </rPh>
    <phoneticPr fontId="2"/>
  </si>
  <si>
    <t>カラオケ２部予約制</t>
    <rPh sb="5" eb="6">
      <t>ブ</t>
    </rPh>
    <rPh sb="6" eb="9">
      <t>ヨヤクセイ</t>
    </rPh>
    <phoneticPr fontId="2"/>
  </si>
  <si>
    <t>1部【18時～】　２部【20時～】</t>
    <phoneticPr fontId="2"/>
  </si>
  <si>
    <t>TEL：052-400-3900（内線647-230）　FAX：052-400-5288</t>
    <rPh sb="17" eb="19">
      <t>ナイセン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</si>
</sst>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38" fontId="4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1" fillId="0" borderId="0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textRotation="255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38" fontId="1" fillId="0" borderId="0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7" xfId="0" applyFont="1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4" xfId="0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textRotation="255" wrapText="1"/>
    </xf>
    <xf numFmtId="38" fontId="5" fillId="0" borderId="7" xfId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49" fontId="6" fillId="0" borderId="0" xfId="0" applyNumberFormat="1" applyFont="1" applyAlignment="1">
      <alignment horizontal="right" vertical="center"/>
    </xf>
    <xf numFmtId="0" fontId="10" fillId="0" borderId="0" xfId="0" applyFont="1">
      <alignment vertical="center"/>
    </xf>
    <xf numFmtId="0" fontId="4" fillId="0" borderId="3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11" fillId="0" borderId="0" xfId="0" applyFo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0" fillId="0" borderId="37" xfId="0" applyBorder="1">
      <alignment vertical="center"/>
    </xf>
    <xf numFmtId="0" fontId="5" fillId="0" borderId="37" xfId="0" applyFont="1" applyFill="1" applyBorder="1" applyAlignment="1">
      <alignment horizontal="right" vertical="center"/>
    </xf>
    <xf numFmtId="38" fontId="1" fillId="0" borderId="37" xfId="1" applyFont="1" applyFill="1" applyBorder="1" applyAlignment="1">
      <alignment horizontal="center" vertical="center"/>
    </xf>
    <xf numFmtId="38" fontId="5" fillId="0" borderId="38" xfId="1" applyFont="1" applyFill="1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38" fontId="5" fillId="0" borderId="40" xfId="1" applyFont="1" applyFill="1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3" borderId="0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1" xfId="0" applyFill="1" applyBorder="1">
      <alignment vertical="center"/>
    </xf>
    <xf numFmtId="0" fontId="5" fillId="0" borderId="0" xfId="0" applyFont="1" applyBorder="1">
      <alignment vertical="center"/>
    </xf>
    <xf numFmtId="0" fontId="5" fillId="0" borderId="42" xfId="0" applyFont="1" applyBorder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38" fontId="5" fillId="0" borderId="51" xfId="1" applyFont="1" applyFill="1" applyBorder="1" applyAlignment="1">
      <alignment horizontal="center" vertical="center"/>
    </xf>
    <xf numFmtId="38" fontId="5" fillId="0" borderId="52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38" fontId="5" fillId="0" borderId="54" xfId="1" applyFont="1" applyFill="1" applyBorder="1" applyAlignment="1">
      <alignment horizontal="center" vertical="center"/>
    </xf>
    <xf numFmtId="38" fontId="5" fillId="0" borderId="30" xfId="1" applyFont="1" applyFill="1" applyBorder="1" applyAlignment="1">
      <alignment horizontal="center" vertical="center"/>
    </xf>
    <xf numFmtId="38" fontId="5" fillId="0" borderId="55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38" fontId="4" fillId="0" borderId="56" xfId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5" fillId="0" borderId="10" xfId="1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38" fontId="4" fillId="0" borderId="10" xfId="1" applyFont="1" applyFill="1" applyBorder="1" applyAlignment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>
      <alignment vertical="center"/>
    </xf>
    <xf numFmtId="38" fontId="4" fillId="0" borderId="7" xfId="1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38" fontId="1" fillId="0" borderId="1" xfId="1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5" fillId="0" borderId="62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0" fillId="0" borderId="63" xfId="0" applyBorder="1" applyAlignment="1">
      <alignment vertical="center"/>
    </xf>
    <xf numFmtId="0" fontId="6" fillId="0" borderId="64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0" xfId="0" applyAlignment="1">
      <alignment vertical="center"/>
    </xf>
    <xf numFmtId="38" fontId="5" fillId="0" borderId="81" xfId="1" applyFont="1" applyFill="1" applyBorder="1" applyAlignment="1">
      <alignment horizontal="center" vertical="center"/>
    </xf>
    <xf numFmtId="38" fontId="5" fillId="0" borderId="67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5" fillId="0" borderId="72" xfId="0" applyFont="1" applyBorder="1" applyAlignment="1">
      <alignment horizontal="center" vertical="center" textRotation="255"/>
    </xf>
    <xf numFmtId="0" fontId="5" fillId="0" borderId="73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68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 shrinkToFit="1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176" fontId="5" fillId="0" borderId="24" xfId="1" applyNumberFormat="1" applyFont="1" applyFill="1" applyBorder="1" applyAlignment="1">
      <alignment horizontal="center" vertical="center"/>
    </xf>
    <xf numFmtId="176" fontId="5" fillId="0" borderId="16" xfId="1" applyNumberFormat="1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 textRotation="255" wrapText="1"/>
    </xf>
    <xf numFmtId="0" fontId="0" fillId="0" borderId="84" xfId="0" applyFont="1" applyFill="1" applyBorder="1" applyAlignment="1">
      <alignment horizontal="center" vertical="center" textRotation="255" wrapText="1"/>
    </xf>
    <xf numFmtId="0" fontId="0" fillId="0" borderId="85" xfId="0" applyFont="1" applyFill="1" applyBorder="1" applyAlignment="1">
      <alignment horizontal="center" vertical="center" textRotation="255" wrapText="1"/>
    </xf>
    <xf numFmtId="0" fontId="5" fillId="0" borderId="10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75" xfId="0" applyFont="1" applyFill="1" applyBorder="1" applyAlignment="1">
      <alignment horizontal="left" vertical="center" shrinkToFit="1"/>
    </xf>
    <xf numFmtId="176" fontId="5" fillId="0" borderId="70" xfId="0" applyNumberFormat="1" applyFont="1" applyFill="1" applyBorder="1" applyAlignment="1">
      <alignment horizontal="center" vertical="center"/>
    </xf>
    <xf numFmtId="176" fontId="5" fillId="0" borderId="7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left" vertical="center" shrinkToFit="1"/>
    </xf>
    <xf numFmtId="176" fontId="5" fillId="0" borderId="76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textRotation="255" shrinkToFit="1"/>
    </xf>
    <xf numFmtId="0" fontId="5" fillId="0" borderId="27" xfId="0" applyFont="1" applyFill="1" applyBorder="1" applyAlignment="1">
      <alignment horizontal="center" vertical="center" textRotation="255" shrinkToFit="1"/>
    </xf>
    <xf numFmtId="0" fontId="5" fillId="0" borderId="10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0" fontId="5" fillId="0" borderId="10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176" fontId="5" fillId="0" borderId="23" xfId="0" applyNumberFormat="1" applyFont="1" applyFill="1" applyBorder="1" applyAlignment="1">
      <alignment horizontal="left" vertical="center"/>
    </xf>
    <xf numFmtId="176" fontId="5" fillId="0" borderId="19" xfId="0" applyNumberFormat="1" applyFont="1" applyFill="1" applyBorder="1" applyAlignment="1">
      <alignment horizontal="left" vertical="center"/>
    </xf>
    <xf numFmtId="176" fontId="5" fillId="0" borderId="18" xfId="0" applyNumberFormat="1" applyFont="1" applyFill="1" applyBorder="1" applyAlignment="1">
      <alignment horizontal="left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 textRotation="255"/>
    </xf>
    <xf numFmtId="0" fontId="5" fillId="0" borderId="73" xfId="0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10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176" fontId="5" fillId="0" borderId="22" xfId="1" applyNumberFormat="1" applyFont="1" applyFill="1" applyBorder="1" applyAlignment="1">
      <alignment horizontal="center" vertical="center"/>
    </xf>
    <xf numFmtId="176" fontId="5" fillId="0" borderId="20" xfId="1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176" fontId="5" fillId="0" borderId="23" xfId="1" applyNumberFormat="1" applyFont="1" applyFill="1" applyBorder="1" applyAlignment="1">
      <alignment horizontal="center" vertical="center"/>
    </xf>
    <xf numFmtId="176" fontId="5" fillId="0" borderId="18" xfId="1" applyNumberFormat="1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87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176" fontId="5" fillId="0" borderId="23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76" fontId="5" fillId="0" borderId="23" xfId="0" quotePrefix="1" applyNumberFormat="1" applyFont="1" applyFill="1" applyBorder="1" applyAlignment="1">
      <alignment horizontal="right" vertical="center"/>
    </xf>
    <xf numFmtId="0" fontId="5" fillId="0" borderId="91" xfId="0" applyFont="1" applyFill="1" applyBorder="1" applyAlignment="1">
      <alignment horizontal="center" vertical="center" shrinkToFit="1"/>
    </xf>
    <xf numFmtId="0" fontId="5" fillId="0" borderId="92" xfId="0" applyFont="1" applyFill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176" fontId="5" fillId="0" borderId="91" xfId="0" applyNumberFormat="1" applyFont="1" applyFill="1" applyBorder="1" applyAlignment="1">
      <alignment horizontal="right" vertical="center"/>
    </xf>
    <xf numFmtId="0" fontId="0" fillId="0" borderId="93" xfId="0" applyBorder="1" applyAlignment="1">
      <alignment horizontal="right" vertical="center"/>
    </xf>
    <xf numFmtId="176" fontId="5" fillId="0" borderId="91" xfId="0" quotePrefix="1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6" fontId="5" fillId="4" borderId="24" xfId="0" applyNumberFormat="1" applyFont="1" applyFill="1" applyBorder="1" applyAlignment="1">
      <alignment horizontal="right" vertical="center"/>
    </xf>
    <xf numFmtId="0" fontId="0" fillId="4" borderId="16" xfId="0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76" fontId="14" fillId="3" borderId="78" xfId="0" applyNumberFormat="1" applyFont="1" applyFill="1" applyBorder="1" applyAlignment="1">
      <alignment horizontal="center" vertical="top" textRotation="255" wrapText="1"/>
    </xf>
    <xf numFmtId="176" fontId="14" fillId="3" borderId="6" xfId="0" applyNumberFormat="1" applyFont="1" applyFill="1" applyBorder="1" applyAlignment="1">
      <alignment horizontal="center" vertical="top" textRotation="255"/>
    </xf>
    <xf numFmtId="176" fontId="14" fillId="3" borderId="39" xfId="0" applyNumberFormat="1" applyFont="1" applyFill="1" applyBorder="1" applyAlignment="1">
      <alignment horizontal="center" vertical="top" textRotation="255"/>
    </xf>
    <xf numFmtId="176" fontId="14" fillId="3" borderId="3" xfId="0" applyNumberFormat="1" applyFont="1" applyFill="1" applyBorder="1" applyAlignment="1">
      <alignment horizontal="center" vertical="top" textRotation="255"/>
    </xf>
    <xf numFmtId="176" fontId="14" fillId="3" borderId="77" xfId="0" applyNumberFormat="1" applyFont="1" applyFill="1" applyBorder="1" applyAlignment="1">
      <alignment horizontal="center" vertical="top" textRotation="255"/>
    </xf>
    <xf numFmtId="176" fontId="14" fillId="3" borderId="1" xfId="0" applyNumberFormat="1" applyFont="1" applyFill="1" applyBorder="1" applyAlignment="1">
      <alignment horizontal="center" vertical="top" textRotation="255"/>
    </xf>
    <xf numFmtId="176" fontId="5" fillId="4" borderId="22" xfId="0" applyNumberFormat="1" applyFont="1" applyFill="1" applyBorder="1" applyAlignment="1">
      <alignment horizontal="right" vertical="center"/>
    </xf>
    <xf numFmtId="0" fontId="0" fillId="4" borderId="20" xfId="0" applyFill="1" applyBorder="1" applyAlignment="1">
      <alignment horizontal="right" vertical="center"/>
    </xf>
    <xf numFmtId="176" fontId="5" fillId="0" borderId="66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3" xfId="0" applyBorder="1" applyAlignment="1">
      <alignment vertical="center"/>
    </xf>
    <xf numFmtId="0" fontId="6" fillId="0" borderId="7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0" fontId="5" fillId="0" borderId="6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77" xfId="0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5" xfId="0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5" fillId="4" borderId="23" xfId="0" applyNumberFormat="1" applyFont="1" applyFill="1" applyBorder="1" applyAlignment="1">
      <alignment horizontal="right" vertical="center"/>
    </xf>
    <xf numFmtId="176" fontId="5" fillId="4" borderId="18" xfId="0" applyNumberFormat="1" applyFont="1" applyFill="1" applyBorder="1" applyAlignment="1">
      <alignment horizontal="right" vertical="center"/>
    </xf>
    <xf numFmtId="176" fontId="5" fillId="4" borderId="20" xfId="0" applyNumberFormat="1" applyFont="1" applyFill="1" applyBorder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15" fillId="3" borderId="77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5" fillId="0" borderId="94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5" fillId="3" borderId="78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49" fontId="5" fillId="2" borderId="97" xfId="0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center"/>
    </xf>
    <xf numFmtId="49" fontId="5" fillId="0" borderId="98" xfId="0" applyNumberFormat="1" applyFont="1" applyBorder="1" applyAlignment="1">
      <alignment horizontal="center" vertical="center"/>
    </xf>
    <xf numFmtId="20" fontId="5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top"/>
    </xf>
    <xf numFmtId="0" fontId="0" fillId="0" borderId="19" xfId="0" applyBorder="1" applyAlignment="1">
      <alignment vertical="center"/>
    </xf>
    <xf numFmtId="0" fontId="5" fillId="0" borderId="19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5" fillId="0" borderId="6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" fillId="2" borderId="100" xfId="0" applyFont="1" applyFill="1" applyBorder="1" applyAlignment="1">
      <alignment horizontal="center" vertical="center" textRotation="255"/>
    </xf>
    <xf numFmtId="0" fontId="5" fillId="2" borderId="101" xfId="0" applyFont="1" applyFill="1" applyBorder="1" applyAlignment="1">
      <alignment horizontal="center" vertical="center" textRotation="255"/>
    </xf>
    <xf numFmtId="0" fontId="5" fillId="2" borderId="102" xfId="0" applyFont="1" applyFill="1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5" fillId="0" borderId="8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96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285752</xdr:colOff>
      <xdr:row>1</xdr:row>
      <xdr:rowOff>95250</xdr:rowOff>
    </xdr:from>
    <xdr:to>
      <xdr:col>9</xdr:col>
      <xdr:colOff>328084</xdr:colOff>
      <xdr:row>47</xdr:row>
      <xdr:rowOff>103573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854" t="16350" r="17185" b="10434"/>
        <a:stretch/>
      </xdr:blipFill>
      <xdr:spPr>
        <a:xfrm>
          <a:off x="994835" y="359833"/>
          <a:ext cx="5545666" cy="7882323"/>
        </a:xfrm>
        <a:prstGeom prst="rect">
          <a:avLst/>
        </a:prstGeom>
      </xdr:spPr>
    </xdr:pic>
    <xdr:clientData/>
  </xdr:twoCellAnchor>
  <xdr:twoCellAnchor>
    <xdr:from>
      <xdr:col>6</xdr:col>
      <xdr:colOff>419099</xdr:colOff>
      <xdr:row>46</xdr:row>
      <xdr:rowOff>104776</xdr:rowOff>
    </xdr:from>
    <xdr:to>
      <xdr:col>9</xdr:col>
      <xdr:colOff>238125</xdr:colOff>
      <xdr:row>49</xdr:row>
      <xdr:rowOff>133350</xdr:rowOff>
    </xdr:to>
    <xdr:sp macro="" textlink="">
      <xdr:nvSpPr>
        <xdr:cNvPr id="3" name="正方形/長方形 2"/>
        <xdr:cNvSpPr/>
      </xdr:nvSpPr>
      <xdr:spPr>
        <a:xfrm>
          <a:off x="4552949" y="8162926"/>
          <a:ext cx="1876426" cy="542924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ご希望の料理番号に○を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つけて下さい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76200</xdr:colOff>
      <xdr:row>29</xdr:row>
      <xdr:rowOff>1</xdr:rowOff>
    </xdr:from>
    <xdr:to>
      <xdr:col>3</xdr:col>
      <xdr:colOff>390526</xdr:colOff>
      <xdr:row>31</xdr:row>
      <xdr:rowOff>152401</xdr:rowOff>
    </xdr:to>
    <xdr:sp macro="" textlink="">
      <xdr:nvSpPr>
        <xdr:cNvPr id="5" name="正方形/長方形 4"/>
        <xdr:cNvSpPr/>
      </xdr:nvSpPr>
      <xdr:spPr>
        <a:xfrm>
          <a:off x="1466850" y="5067301"/>
          <a:ext cx="1000126" cy="495300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19049</xdr:colOff>
      <xdr:row>22</xdr:row>
      <xdr:rowOff>28576</xdr:rowOff>
    </xdr:from>
    <xdr:to>
      <xdr:col>2</xdr:col>
      <xdr:colOff>47624</xdr:colOff>
      <xdr:row>26</xdr:row>
      <xdr:rowOff>57150</xdr:rowOff>
    </xdr:to>
    <xdr:sp macro="" textlink="">
      <xdr:nvSpPr>
        <xdr:cNvPr id="6" name="正方形/長方形 5"/>
        <xdr:cNvSpPr/>
      </xdr:nvSpPr>
      <xdr:spPr>
        <a:xfrm>
          <a:off x="19049" y="3895726"/>
          <a:ext cx="1419225" cy="714374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支払方法</a:t>
          </a:r>
          <a:r>
            <a:rPr kumimoji="1" lang="ja-JP" altLang="en-US" sz="1100" b="0" i="0">
              <a:solidFill>
                <a:sysClr val="windowText" lastClr="000000"/>
              </a:solidFill>
            </a:rPr>
            <a:t>は原則、</a:t>
          </a:r>
          <a:endParaRPr kumimoji="1" lang="en-US" altLang="ja-JP" sz="1100" b="0" i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 i="0">
              <a:solidFill>
                <a:sysClr val="windowText" lastClr="000000"/>
              </a:solidFill>
            </a:rPr>
            <a:t>現地支払（現金）と</a:t>
          </a:r>
          <a:endParaRPr kumimoji="1" lang="en-US" altLang="ja-JP" sz="1100" b="0" i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 i="0">
              <a:solidFill>
                <a:sysClr val="windowText" lastClr="000000"/>
              </a:solidFill>
            </a:rPr>
            <a:t>なります</a:t>
          </a:r>
          <a:endParaRPr kumimoji="1" lang="en-US" altLang="ja-JP" sz="1100" b="0" i="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76201</xdr:colOff>
      <xdr:row>35</xdr:row>
      <xdr:rowOff>85725</xdr:rowOff>
    </xdr:from>
    <xdr:to>
      <xdr:col>4</xdr:col>
      <xdr:colOff>152400</xdr:colOff>
      <xdr:row>40</xdr:row>
      <xdr:rowOff>0</xdr:rowOff>
    </xdr:to>
    <xdr:cxnSp macro="">
      <xdr:nvCxnSpPr>
        <xdr:cNvPr id="7" name="直線矢印コネクタ 6"/>
        <xdr:cNvCxnSpPr/>
      </xdr:nvCxnSpPr>
      <xdr:spPr>
        <a:xfrm flipV="1">
          <a:off x="1466851" y="6219825"/>
          <a:ext cx="1447799" cy="8096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57149</xdr:colOff>
      <xdr:row>11</xdr:row>
      <xdr:rowOff>57150</xdr:rowOff>
    </xdr:from>
    <xdr:to>
      <xdr:col>7</xdr:col>
      <xdr:colOff>523874</xdr:colOff>
      <xdr:row>28</xdr:row>
      <xdr:rowOff>57150</xdr:rowOff>
    </xdr:to>
    <xdr:sp macro="" textlink="">
      <xdr:nvSpPr>
        <xdr:cNvPr id="8" name="正方形/長方形 7"/>
        <xdr:cNvSpPr/>
      </xdr:nvSpPr>
      <xdr:spPr>
        <a:xfrm>
          <a:off x="4190999" y="2038350"/>
          <a:ext cx="1152525" cy="2914650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504826</xdr:colOff>
      <xdr:row>30</xdr:row>
      <xdr:rowOff>19050</xdr:rowOff>
    </xdr:from>
    <xdr:to>
      <xdr:col>8</xdr:col>
      <xdr:colOff>47626</xdr:colOff>
      <xdr:row>44</xdr:row>
      <xdr:rowOff>123825</xdr:rowOff>
    </xdr:to>
    <xdr:sp macro="" textlink="">
      <xdr:nvSpPr>
        <xdr:cNvPr id="11" name="正方形/長方形 10"/>
        <xdr:cNvSpPr/>
      </xdr:nvSpPr>
      <xdr:spPr>
        <a:xfrm>
          <a:off x="5324476" y="5257800"/>
          <a:ext cx="228600" cy="2581275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619126</xdr:colOff>
      <xdr:row>44</xdr:row>
      <xdr:rowOff>123825</xdr:rowOff>
    </xdr:from>
    <xdr:to>
      <xdr:col>7</xdr:col>
      <xdr:colOff>671512</xdr:colOff>
      <xdr:row>46</xdr:row>
      <xdr:rowOff>104776</xdr:rowOff>
    </xdr:to>
    <xdr:cxnSp macro="">
      <xdr:nvCxnSpPr>
        <xdr:cNvPr id="12" name="直線コネクタ 11"/>
        <xdr:cNvCxnSpPr>
          <a:stCxn id="3" idx="0"/>
          <a:endCxn id="11" idx="2"/>
        </xdr:cNvCxnSpPr>
      </xdr:nvCxnSpPr>
      <xdr:spPr>
        <a:xfrm flipH="1" flipV="1">
          <a:off x="5438776" y="7839075"/>
          <a:ext cx="52386" cy="323851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28571</xdr:colOff>
      <xdr:row>37</xdr:row>
      <xdr:rowOff>28576</xdr:rowOff>
    </xdr:from>
    <xdr:to>
      <xdr:col>2</xdr:col>
      <xdr:colOff>447675</xdr:colOff>
      <xdr:row>41</xdr:row>
      <xdr:rowOff>85725</xdr:rowOff>
    </xdr:to>
    <xdr:sp macro="" textlink="">
      <xdr:nvSpPr>
        <xdr:cNvPr id="13" name="正方形/長方形 12"/>
        <xdr:cNvSpPr/>
      </xdr:nvSpPr>
      <xdr:spPr>
        <a:xfrm>
          <a:off x="28571" y="6524626"/>
          <a:ext cx="1809754" cy="761999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 i="0">
              <a:solidFill>
                <a:sysClr val="windowText" lastClr="000000"/>
              </a:solidFill>
            </a:rPr>
            <a:t>昼食をご利用の方</a:t>
          </a:r>
          <a:r>
            <a:rPr kumimoji="1" lang="ja-JP" altLang="en-US" sz="1100" b="0" i="0">
              <a:solidFill>
                <a:sysClr val="windowText" lastClr="000000"/>
              </a:solidFill>
            </a:rPr>
            <a:t>は、</a:t>
          </a:r>
          <a:endParaRPr kumimoji="1" lang="en-US" altLang="ja-JP" sz="1100" b="0" i="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0" i="0">
              <a:solidFill>
                <a:sysClr val="windowText" lastClr="000000"/>
              </a:solidFill>
            </a:rPr>
            <a:t>利用日を特記事項欄へ</a:t>
          </a:r>
          <a:endParaRPr kumimoji="1" lang="en-US" altLang="ja-JP" sz="1100" b="0" i="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0" i="0">
              <a:solidFill>
                <a:sysClr val="windowText" lastClr="000000"/>
              </a:solidFill>
            </a:rPr>
            <a:t>記入願います</a:t>
          </a:r>
          <a:endParaRPr kumimoji="1" lang="en-US" altLang="ja-JP" sz="1100" b="0" i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9525</xdr:colOff>
      <xdr:row>26</xdr:row>
      <xdr:rowOff>52388</xdr:rowOff>
    </xdr:from>
    <xdr:to>
      <xdr:col>2</xdr:col>
      <xdr:colOff>238125</xdr:colOff>
      <xdr:row>28</xdr:row>
      <xdr:rowOff>152400</xdr:rowOff>
    </xdr:to>
    <xdr:cxnSp macro="">
      <xdr:nvCxnSpPr>
        <xdr:cNvPr id="14" name="直線矢印コネクタ 13"/>
        <xdr:cNvCxnSpPr/>
      </xdr:nvCxnSpPr>
      <xdr:spPr>
        <a:xfrm>
          <a:off x="714375" y="4605338"/>
          <a:ext cx="914400" cy="442912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26</xdr:row>
      <xdr:rowOff>133350</xdr:rowOff>
    </xdr:from>
    <xdr:to>
      <xdr:col>7</xdr:col>
      <xdr:colOff>619126</xdr:colOff>
      <xdr:row>30</xdr:row>
      <xdr:rowOff>19050</xdr:rowOff>
    </xdr:to>
    <xdr:cxnSp macro="">
      <xdr:nvCxnSpPr>
        <xdr:cNvPr id="15" name="直線矢印コネクタ 14"/>
        <xdr:cNvCxnSpPr>
          <a:stCxn id="11" idx="0"/>
        </xdr:cNvCxnSpPr>
      </xdr:nvCxnSpPr>
      <xdr:spPr>
        <a:xfrm flipH="1" flipV="1">
          <a:off x="4838700" y="4686300"/>
          <a:ext cx="600076" cy="5715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457031</xdr:colOff>
      <xdr:row>53</xdr:row>
      <xdr:rowOff>15138</xdr:rowOff>
    </xdr:from>
    <xdr:to>
      <xdr:col>1</xdr:col>
      <xdr:colOff>628481</xdr:colOff>
      <xdr:row>53</xdr:row>
      <xdr:rowOff>171337</xdr:rowOff>
    </xdr:to>
    <xdr:sp macro="" textlink="">
      <xdr:nvSpPr>
        <xdr:cNvPr id="16" name="正方形/長方形 15"/>
        <xdr:cNvSpPr/>
      </xdr:nvSpPr>
      <xdr:spPr>
        <a:xfrm>
          <a:off x="1161881" y="9302013"/>
          <a:ext cx="171450" cy="156199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en-US" altLang="ja-JP" sz="800" b="1">
              <a:solidFill>
                <a:srgbClr val="FF0000"/>
              </a:solidFill>
            </a:rPr>
            <a:t>3</a:t>
          </a:r>
          <a:endParaRPr kumimoji="1" lang="ja-JP" altLang="en-US" sz="8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458030</xdr:colOff>
      <xdr:row>51</xdr:row>
      <xdr:rowOff>12742</xdr:rowOff>
    </xdr:from>
    <xdr:to>
      <xdr:col>1</xdr:col>
      <xdr:colOff>629480</xdr:colOff>
      <xdr:row>51</xdr:row>
      <xdr:rowOff>167920</xdr:rowOff>
    </xdr:to>
    <xdr:sp macro="" textlink="">
      <xdr:nvSpPr>
        <xdr:cNvPr id="17" name="正方形/長方形 16"/>
        <xdr:cNvSpPr/>
      </xdr:nvSpPr>
      <xdr:spPr>
        <a:xfrm>
          <a:off x="1162880" y="8937667"/>
          <a:ext cx="171450" cy="155178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en-US" altLang="ja-JP" sz="800" b="1">
              <a:solidFill>
                <a:srgbClr val="FF0000"/>
              </a:solidFill>
            </a:rPr>
            <a:t>1</a:t>
          </a:r>
          <a:endParaRPr kumimoji="1" lang="ja-JP" altLang="en-US" sz="8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459403</xdr:colOff>
      <xdr:row>52</xdr:row>
      <xdr:rowOff>12495</xdr:rowOff>
    </xdr:from>
    <xdr:to>
      <xdr:col>1</xdr:col>
      <xdr:colOff>630853</xdr:colOff>
      <xdr:row>52</xdr:row>
      <xdr:rowOff>166313</xdr:rowOff>
    </xdr:to>
    <xdr:sp macro="" textlink="">
      <xdr:nvSpPr>
        <xdr:cNvPr id="18" name="正方形/長方形 17"/>
        <xdr:cNvSpPr/>
      </xdr:nvSpPr>
      <xdr:spPr>
        <a:xfrm>
          <a:off x="1164253" y="9118395"/>
          <a:ext cx="171450" cy="153818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en-US" altLang="ja-JP" sz="800" b="1">
              <a:solidFill>
                <a:srgbClr val="FF0000"/>
              </a:solidFill>
            </a:rPr>
            <a:t>2</a:t>
          </a:r>
          <a:endParaRPr kumimoji="1" lang="ja-JP" altLang="en-US" sz="8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455848</xdr:colOff>
      <xdr:row>57</xdr:row>
      <xdr:rowOff>21993</xdr:rowOff>
    </xdr:from>
    <xdr:to>
      <xdr:col>1</xdr:col>
      <xdr:colOff>627298</xdr:colOff>
      <xdr:row>57</xdr:row>
      <xdr:rowOff>177712</xdr:rowOff>
    </xdr:to>
    <xdr:sp macro="" textlink="">
      <xdr:nvSpPr>
        <xdr:cNvPr id="19" name="正方形/長方形 18"/>
        <xdr:cNvSpPr/>
      </xdr:nvSpPr>
      <xdr:spPr>
        <a:xfrm>
          <a:off x="1160698" y="10032768"/>
          <a:ext cx="171450" cy="155719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en-US" altLang="ja-JP" sz="800" b="1">
              <a:solidFill>
                <a:srgbClr val="FF0000"/>
              </a:solidFill>
            </a:rPr>
            <a:t>7</a:t>
          </a:r>
          <a:endParaRPr kumimoji="1" lang="ja-JP" altLang="en-US" sz="8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455686</xdr:colOff>
      <xdr:row>55</xdr:row>
      <xdr:rowOff>25332</xdr:rowOff>
    </xdr:from>
    <xdr:to>
      <xdr:col>1</xdr:col>
      <xdr:colOff>627136</xdr:colOff>
      <xdr:row>55</xdr:row>
      <xdr:rowOff>181701</xdr:rowOff>
    </xdr:to>
    <xdr:sp macro="" textlink="">
      <xdr:nvSpPr>
        <xdr:cNvPr id="20" name="正方形/長方形 19"/>
        <xdr:cNvSpPr/>
      </xdr:nvSpPr>
      <xdr:spPr>
        <a:xfrm>
          <a:off x="1160536" y="9674157"/>
          <a:ext cx="171450" cy="156369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en-US" altLang="ja-JP" sz="800" b="1">
              <a:solidFill>
                <a:srgbClr val="FF0000"/>
              </a:solidFill>
            </a:rPr>
            <a:t>5</a:t>
          </a:r>
          <a:endParaRPr kumimoji="1" lang="ja-JP" altLang="en-US" sz="8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455363</xdr:colOff>
      <xdr:row>56</xdr:row>
      <xdr:rowOff>18943</xdr:rowOff>
    </xdr:from>
    <xdr:to>
      <xdr:col>1</xdr:col>
      <xdr:colOff>626813</xdr:colOff>
      <xdr:row>56</xdr:row>
      <xdr:rowOff>175853</xdr:rowOff>
    </xdr:to>
    <xdr:sp macro="" textlink="">
      <xdr:nvSpPr>
        <xdr:cNvPr id="21" name="正方形/長方形 20"/>
        <xdr:cNvSpPr/>
      </xdr:nvSpPr>
      <xdr:spPr>
        <a:xfrm>
          <a:off x="1160213" y="9848743"/>
          <a:ext cx="171450" cy="156910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en-US" altLang="ja-JP" sz="800" b="1">
              <a:solidFill>
                <a:srgbClr val="FF0000"/>
              </a:solidFill>
            </a:rPr>
            <a:t>6</a:t>
          </a:r>
          <a:endParaRPr kumimoji="1" lang="ja-JP" altLang="en-US" sz="8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458375</xdr:colOff>
      <xdr:row>54</xdr:row>
      <xdr:rowOff>19220</xdr:rowOff>
    </xdr:from>
    <xdr:to>
      <xdr:col>1</xdr:col>
      <xdr:colOff>629825</xdr:colOff>
      <xdr:row>55</xdr:row>
      <xdr:rowOff>2551</xdr:rowOff>
    </xdr:to>
    <xdr:sp macro="" textlink="">
      <xdr:nvSpPr>
        <xdr:cNvPr id="22" name="正方形/長方形 21"/>
        <xdr:cNvSpPr/>
      </xdr:nvSpPr>
      <xdr:spPr>
        <a:xfrm>
          <a:off x="1163225" y="9487070"/>
          <a:ext cx="171450" cy="16430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en-US" altLang="ja-JP" sz="800" b="1">
              <a:solidFill>
                <a:srgbClr val="FF0000"/>
              </a:solidFill>
            </a:rPr>
            <a:t>4</a:t>
          </a:r>
          <a:endParaRPr kumimoji="1" lang="ja-JP" altLang="en-US" sz="8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466555</xdr:colOff>
      <xdr:row>12</xdr:row>
      <xdr:rowOff>91338</xdr:rowOff>
    </xdr:from>
    <xdr:to>
      <xdr:col>2</xdr:col>
      <xdr:colOff>163146</xdr:colOff>
      <xdr:row>14</xdr:row>
      <xdr:rowOff>127661</xdr:rowOff>
    </xdr:to>
    <xdr:sp macro="" textlink="">
      <xdr:nvSpPr>
        <xdr:cNvPr id="24" name="正方形/長方形 23"/>
        <xdr:cNvSpPr/>
      </xdr:nvSpPr>
      <xdr:spPr>
        <a:xfrm>
          <a:off x="1171405" y="2243988"/>
          <a:ext cx="382391" cy="379223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en-US" altLang="ja-JP" sz="1300" b="1">
              <a:solidFill>
                <a:srgbClr val="FF0000"/>
              </a:solidFill>
            </a:rPr>
            <a:t>3</a:t>
          </a:r>
          <a:endParaRPr kumimoji="1" lang="ja-JP" altLang="en-US" sz="13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438979</xdr:colOff>
      <xdr:row>5</xdr:row>
      <xdr:rowOff>50841</xdr:rowOff>
    </xdr:from>
    <xdr:to>
      <xdr:col>2</xdr:col>
      <xdr:colOff>135570</xdr:colOff>
      <xdr:row>7</xdr:row>
      <xdr:rowOff>84685</xdr:rowOff>
    </xdr:to>
    <xdr:sp macro="" textlink="">
      <xdr:nvSpPr>
        <xdr:cNvPr id="25" name="正方形/長方形 24"/>
        <xdr:cNvSpPr/>
      </xdr:nvSpPr>
      <xdr:spPr>
        <a:xfrm>
          <a:off x="1143829" y="1003341"/>
          <a:ext cx="382391" cy="376744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en-US" altLang="ja-JP" sz="1300" b="1">
              <a:solidFill>
                <a:srgbClr val="FF0000"/>
              </a:solidFill>
            </a:rPr>
            <a:t>1</a:t>
          </a:r>
          <a:endParaRPr kumimoji="1" lang="ja-JP" altLang="en-US" sz="13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440352</xdr:colOff>
      <xdr:row>9</xdr:row>
      <xdr:rowOff>60120</xdr:rowOff>
    </xdr:from>
    <xdr:to>
      <xdr:col>2</xdr:col>
      <xdr:colOff>136943</xdr:colOff>
      <xdr:row>11</xdr:row>
      <xdr:rowOff>90662</xdr:rowOff>
    </xdr:to>
    <xdr:sp macro="" textlink="">
      <xdr:nvSpPr>
        <xdr:cNvPr id="26" name="正方形/長方形 25"/>
        <xdr:cNvSpPr/>
      </xdr:nvSpPr>
      <xdr:spPr>
        <a:xfrm>
          <a:off x="1145202" y="1698420"/>
          <a:ext cx="382391" cy="373442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en-US" altLang="ja-JP" sz="1300" b="1">
              <a:solidFill>
                <a:srgbClr val="FF0000"/>
              </a:solidFill>
            </a:rPr>
            <a:t>2</a:t>
          </a:r>
          <a:endParaRPr kumimoji="1" lang="ja-JP" altLang="en-US" sz="13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322497</xdr:colOff>
      <xdr:row>32</xdr:row>
      <xdr:rowOff>50568</xdr:rowOff>
    </xdr:from>
    <xdr:to>
      <xdr:col>2</xdr:col>
      <xdr:colOff>19088</xdr:colOff>
      <xdr:row>34</xdr:row>
      <xdr:rowOff>66675</xdr:rowOff>
    </xdr:to>
    <xdr:sp macro="" textlink="">
      <xdr:nvSpPr>
        <xdr:cNvPr id="27" name="正方形/長方形 26"/>
        <xdr:cNvSpPr/>
      </xdr:nvSpPr>
      <xdr:spPr>
        <a:xfrm>
          <a:off x="1027347" y="5641743"/>
          <a:ext cx="382391" cy="378057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en-US" altLang="ja-JP" sz="1300" b="1">
              <a:solidFill>
                <a:srgbClr val="FF0000"/>
              </a:solidFill>
            </a:rPr>
            <a:t>7</a:t>
          </a:r>
          <a:endParaRPr kumimoji="1" lang="ja-JP" altLang="en-US" sz="13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17535</xdr:colOff>
      <xdr:row>10</xdr:row>
      <xdr:rowOff>101532</xdr:rowOff>
    </xdr:from>
    <xdr:to>
      <xdr:col>6</xdr:col>
      <xdr:colOff>399926</xdr:colOff>
      <xdr:row>12</xdr:row>
      <xdr:rowOff>138267</xdr:rowOff>
    </xdr:to>
    <xdr:sp macro="" textlink="">
      <xdr:nvSpPr>
        <xdr:cNvPr id="28" name="正方形/長方形 27"/>
        <xdr:cNvSpPr/>
      </xdr:nvSpPr>
      <xdr:spPr>
        <a:xfrm>
          <a:off x="4151385" y="1911282"/>
          <a:ext cx="382391" cy="379635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en-US" altLang="ja-JP" sz="1300" b="1">
              <a:solidFill>
                <a:srgbClr val="FF0000"/>
              </a:solidFill>
            </a:rPr>
            <a:t>5</a:t>
          </a:r>
          <a:endParaRPr kumimoji="1" lang="ja-JP" altLang="en-US" sz="13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293437</xdr:colOff>
      <xdr:row>27</xdr:row>
      <xdr:rowOff>114193</xdr:rowOff>
    </xdr:from>
    <xdr:to>
      <xdr:col>1</xdr:col>
      <xdr:colOff>675828</xdr:colOff>
      <xdr:row>29</xdr:row>
      <xdr:rowOff>152242</xdr:rowOff>
    </xdr:to>
    <xdr:sp macro="" textlink="">
      <xdr:nvSpPr>
        <xdr:cNvPr id="29" name="正方形/長方形 28"/>
        <xdr:cNvSpPr/>
      </xdr:nvSpPr>
      <xdr:spPr>
        <a:xfrm>
          <a:off x="998287" y="4838593"/>
          <a:ext cx="382391" cy="380949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en-US" altLang="ja-JP" sz="1300" b="1">
              <a:solidFill>
                <a:srgbClr val="FF0000"/>
              </a:solidFill>
            </a:rPr>
            <a:t>6</a:t>
          </a:r>
          <a:endParaRPr kumimoji="1" lang="ja-JP" altLang="en-US" sz="13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134524</xdr:colOff>
      <xdr:row>10</xdr:row>
      <xdr:rowOff>57320</xdr:rowOff>
    </xdr:from>
    <xdr:to>
      <xdr:col>4</xdr:col>
      <xdr:colOff>516915</xdr:colOff>
      <xdr:row>12</xdr:row>
      <xdr:rowOff>113326</xdr:rowOff>
    </xdr:to>
    <xdr:sp macro="" textlink="">
      <xdr:nvSpPr>
        <xdr:cNvPr id="30" name="正方形/長方形 29"/>
        <xdr:cNvSpPr/>
      </xdr:nvSpPr>
      <xdr:spPr>
        <a:xfrm>
          <a:off x="2896774" y="1867070"/>
          <a:ext cx="382391" cy="398906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en-US" altLang="ja-JP" sz="1300" b="1">
              <a:solidFill>
                <a:srgbClr val="FF0000"/>
              </a:solidFill>
            </a:rPr>
            <a:t>4</a:t>
          </a:r>
          <a:endParaRPr kumimoji="1" lang="ja-JP" altLang="en-US" sz="13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561975</xdr:colOff>
      <xdr:row>40</xdr:row>
      <xdr:rowOff>95250</xdr:rowOff>
    </xdr:from>
    <xdr:to>
      <xdr:col>7</xdr:col>
      <xdr:colOff>523875</xdr:colOff>
      <xdr:row>40</xdr:row>
      <xdr:rowOff>161925</xdr:rowOff>
    </xdr:to>
    <xdr:sp macro="" textlink="">
      <xdr:nvSpPr>
        <xdr:cNvPr id="32" name="正方形/長方形 31"/>
        <xdr:cNvSpPr/>
      </xdr:nvSpPr>
      <xdr:spPr>
        <a:xfrm>
          <a:off x="4695825" y="7124700"/>
          <a:ext cx="647700" cy="666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39</xdr:row>
      <xdr:rowOff>114300</xdr:rowOff>
    </xdr:from>
    <xdr:to>
      <xdr:col>5</xdr:col>
      <xdr:colOff>247650</xdr:colOff>
      <xdr:row>40</xdr:row>
      <xdr:rowOff>95250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628775" y="7829550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66675</xdr:colOff>
      <xdr:row>41</xdr:row>
      <xdr:rowOff>114300</xdr:rowOff>
    </xdr:from>
    <xdr:to>
      <xdr:col>5</xdr:col>
      <xdr:colOff>257175</xdr:colOff>
      <xdr:row>42</xdr:row>
      <xdr:rowOff>76200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1638300" y="8210550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</xdr:col>
      <xdr:colOff>74957</xdr:colOff>
      <xdr:row>13</xdr:row>
      <xdr:rowOff>24018</xdr:rowOff>
    </xdr:from>
    <xdr:to>
      <xdr:col>17</xdr:col>
      <xdr:colOff>84483</xdr:colOff>
      <xdr:row>18</xdr:row>
      <xdr:rowOff>82825</xdr:rowOff>
    </xdr:to>
    <xdr:sp macro="" textlink="">
      <xdr:nvSpPr>
        <xdr:cNvPr id="4" name="正方形/長方形 3"/>
        <xdr:cNvSpPr/>
      </xdr:nvSpPr>
      <xdr:spPr>
        <a:xfrm>
          <a:off x="5104157" y="2795793"/>
          <a:ext cx="323851" cy="10113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</a:t>
          </a:r>
          <a:br>
            <a:rPr kumimoji="1" lang="en-US" altLang="ja-JP" sz="1050">
              <a:solidFill>
                <a:sysClr val="windowText" lastClr="000000"/>
              </a:solidFill>
            </a:rPr>
          </a:br>
          <a:r>
            <a:rPr kumimoji="1" lang="en-US" altLang="ja-JP" sz="1050">
              <a:solidFill>
                <a:sysClr val="windowText" lastClr="000000"/>
              </a:solidFill>
            </a:rPr>
            <a:t>2</a:t>
          </a:r>
          <a:br>
            <a:rPr kumimoji="1" lang="en-US" altLang="ja-JP" sz="1050">
              <a:solidFill>
                <a:sysClr val="windowText" lastClr="000000"/>
              </a:solidFill>
            </a:rPr>
          </a:br>
          <a:r>
            <a:rPr kumimoji="1" lang="en-US" altLang="ja-JP" sz="1050">
              <a:solidFill>
                <a:sysClr val="windowText" lastClr="000000"/>
              </a:solidFill>
            </a:rPr>
            <a:t>3</a:t>
          </a:r>
          <a:br>
            <a:rPr kumimoji="1" lang="en-US" altLang="ja-JP" sz="1050">
              <a:solidFill>
                <a:sysClr val="windowText" lastClr="000000"/>
              </a:solidFill>
            </a:rPr>
          </a:br>
          <a:r>
            <a:rPr kumimoji="1" lang="en-US" altLang="ja-JP" sz="1050">
              <a:solidFill>
                <a:sysClr val="windowText" lastClr="000000"/>
              </a:solidFill>
            </a:rPr>
            <a:t>4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5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279954</xdr:colOff>
      <xdr:row>13</xdr:row>
      <xdr:rowOff>8694</xdr:rowOff>
    </xdr:from>
    <xdr:to>
      <xdr:col>18</xdr:col>
      <xdr:colOff>41414</xdr:colOff>
      <xdr:row>18</xdr:row>
      <xdr:rowOff>107673</xdr:rowOff>
    </xdr:to>
    <xdr:sp macro="" textlink="">
      <xdr:nvSpPr>
        <xdr:cNvPr id="5" name="正方形/長方形 4"/>
        <xdr:cNvSpPr/>
      </xdr:nvSpPr>
      <xdr:spPr>
        <a:xfrm>
          <a:off x="5309154" y="2780469"/>
          <a:ext cx="390110" cy="10514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6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7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8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9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10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149913</xdr:colOff>
      <xdr:row>14</xdr:row>
      <xdr:rowOff>114300</xdr:rowOff>
    </xdr:from>
    <xdr:to>
      <xdr:col>20</xdr:col>
      <xdr:colOff>6624</xdr:colOff>
      <xdr:row>15</xdr:row>
      <xdr:rowOff>180975</xdr:rowOff>
    </xdr:to>
    <xdr:sp macro="" textlink="">
      <xdr:nvSpPr>
        <xdr:cNvPr id="6" name="正方形/長方形 5"/>
        <xdr:cNvSpPr/>
      </xdr:nvSpPr>
      <xdr:spPr>
        <a:xfrm>
          <a:off x="5807763" y="3076575"/>
          <a:ext cx="485361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17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295276</xdr:colOff>
      <xdr:row>47</xdr:row>
      <xdr:rowOff>66675</xdr:rowOff>
    </xdr:from>
    <xdr:to>
      <xdr:col>11</xdr:col>
      <xdr:colOff>200026</xdr:colOff>
      <xdr:row>48</xdr:row>
      <xdr:rowOff>123825</xdr:rowOff>
    </xdr:to>
    <xdr:sp macro="" textlink="">
      <xdr:nvSpPr>
        <xdr:cNvPr id="7" name="大かっこ 6"/>
        <xdr:cNvSpPr/>
      </xdr:nvSpPr>
      <xdr:spPr>
        <a:xfrm>
          <a:off x="1866901" y="9420225"/>
          <a:ext cx="1790700" cy="2667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266699</xdr:colOff>
      <xdr:row>12</xdr:row>
      <xdr:rowOff>190499</xdr:rowOff>
    </xdr:from>
    <xdr:to>
      <xdr:col>22</xdr:col>
      <xdr:colOff>0</xdr:colOff>
      <xdr:row>18</xdr:row>
      <xdr:rowOff>66674</xdr:rowOff>
    </xdr:to>
    <xdr:sp macro="" textlink="">
      <xdr:nvSpPr>
        <xdr:cNvPr id="8" name="正方形/長方形 7"/>
        <xdr:cNvSpPr/>
      </xdr:nvSpPr>
      <xdr:spPr>
        <a:xfrm>
          <a:off x="6553199" y="2771774"/>
          <a:ext cx="400051" cy="1019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16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18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19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20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21</a:t>
          </a:r>
        </a:p>
        <a:p>
          <a:pPr algn="l"/>
          <a:endParaRPr kumimoji="1" lang="ja-JP" alt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0</xdr:colOff>
      <xdr:row>12</xdr:row>
      <xdr:rowOff>190499</xdr:rowOff>
    </xdr:from>
    <xdr:to>
      <xdr:col>21</xdr:col>
      <xdr:colOff>57150</xdr:colOff>
      <xdr:row>18</xdr:row>
      <xdr:rowOff>57150</xdr:rowOff>
    </xdr:to>
    <xdr:sp macro="" textlink="">
      <xdr:nvSpPr>
        <xdr:cNvPr id="9" name="正方形/長方形 8"/>
        <xdr:cNvSpPr/>
      </xdr:nvSpPr>
      <xdr:spPr>
        <a:xfrm>
          <a:off x="6286500" y="2771774"/>
          <a:ext cx="371475" cy="10096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11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12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13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1415</a:t>
          </a:r>
        </a:p>
        <a:p>
          <a:pPr algn="l"/>
          <a:endParaRPr kumimoji="1" lang="ja-JP" alt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22570</xdr:colOff>
      <xdr:row>37</xdr:row>
      <xdr:rowOff>189881</xdr:rowOff>
    </xdr:from>
    <xdr:to>
      <xdr:col>21</xdr:col>
      <xdr:colOff>351182</xdr:colOff>
      <xdr:row>38</xdr:row>
      <xdr:rowOff>100637</xdr:rowOff>
    </xdr:to>
    <xdr:sp macro="" textlink="">
      <xdr:nvSpPr>
        <xdr:cNvPr id="10" name="右大かっこ 9"/>
        <xdr:cNvSpPr/>
      </xdr:nvSpPr>
      <xdr:spPr>
        <a:xfrm rot="5400000">
          <a:off x="5951261" y="6634165"/>
          <a:ext cx="101256" cy="1900237"/>
        </a:xfrm>
        <a:prstGeom prst="rightBracket">
          <a:avLst/>
        </a:prstGeom>
        <a:noFill/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160683</xdr:colOff>
      <xdr:row>38</xdr:row>
      <xdr:rowOff>54664</xdr:rowOff>
    </xdr:from>
    <xdr:to>
      <xdr:col>19</xdr:col>
      <xdr:colOff>160683</xdr:colOff>
      <xdr:row>39</xdr:row>
      <xdr:rowOff>62947</xdr:rowOff>
    </xdr:to>
    <xdr:sp macro="" textlink="">
      <xdr:nvSpPr>
        <xdr:cNvPr id="11" name="下矢印 10"/>
        <xdr:cNvSpPr/>
      </xdr:nvSpPr>
      <xdr:spPr>
        <a:xfrm>
          <a:off x="5818533" y="7588939"/>
          <a:ext cx="314325" cy="189258"/>
        </a:xfrm>
        <a:prstGeom prst="downArrow">
          <a:avLst/>
        </a:prstGeom>
        <a:pattFill prst="dkVert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82826</xdr:colOff>
      <xdr:row>18</xdr:row>
      <xdr:rowOff>15737</xdr:rowOff>
    </xdr:from>
    <xdr:to>
      <xdr:col>17</xdr:col>
      <xdr:colOff>92352</xdr:colOff>
      <xdr:row>23</xdr:row>
      <xdr:rowOff>74544</xdr:rowOff>
    </xdr:to>
    <xdr:sp macro="" textlink="">
      <xdr:nvSpPr>
        <xdr:cNvPr id="12" name="正方形/長方形 11"/>
        <xdr:cNvSpPr/>
      </xdr:nvSpPr>
      <xdr:spPr>
        <a:xfrm>
          <a:off x="5112026" y="3740012"/>
          <a:ext cx="323851" cy="10113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</a:t>
          </a:r>
          <a:br>
            <a:rPr kumimoji="1" lang="en-US" altLang="ja-JP" sz="1050">
              <a:solidFill>
                <a:sysClr val="windowText" lastClr="000000"/>
              </a:solidFill>
            </a:rPr>
          </a:br>
          <a:r>
            <a:rPr kumimoji="1" lang="en-US" altLang="ja-JP" sz="1050">
              <a:solidFill>
                <a:sysClr val="windowText" lastClr="000000"/>
              </a:solidFill>
            </a:rPr>
            <a:t>2</a:t>
          </a:r>
          <a:br>
            <a:rPr kumimoji="1" lang="en-US" altLang="ja-JP" sz="1050">
              <a:solidFill>
                <a:sysClr val="windowText" lastClr="000000"/>
              </a:solidFill>
            </a:rPr>
          </a:br>
          <a:r>
            <a:rPr kumimoji="1" lang="en-US" altLang="ja-JP" sz="1050">
              <a:solidFill>
                <a:sysClr val="windowText" lastClr="000000"/>
              </a:solidFill>
            </a:rPr>
            <a:t>3</a:t>
          </a:r>
          <a:br>
            <a:rPr kumimoji="1" lang="en-US" altLang="ja-JP" sz="1050">
              <a:solidFill>
                <a:sysClr val="windowText" lastClr="000000"/>
              </a:solidFill>
            </a:rPr>
          </a:br>
          <a:r>
            <a:rPr kumimoji="1" lang="en-US" altLang="ja-JP" sz="1050">
              <a:solidFill>
                <a:sysClr val="windowText" lastClr="000000"/>
              </a:solidFill>
            </a:rPr>
            <a:t>4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5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287823</xdr:colOff>
      <xdr:row>18</xdr:row>
      <xdr:rowOff>413</xdr:rowOff>
    </xdr:from>
    <xdr:to>
      <xdr:col>18</xdr:col>
      <xdr:colOff>49283</xdr:colOff>
      <xdr:row>23</xdr:row>
      <xdr:rowOff>99392</xdr:rowOff>
    </xdr:to>
    <xdr:sp macro="" textlink="">
      <xdr:nvSpPr>
        <xdr:cNvPr id="13" name="正方形/長方形 12"/>
        <xdr:cNvSpPr/>
      </xdr:nvSpPr>
      <xdr:spPr>
        <a:xfrm>
          <a:off x="5317023" y="3724688"/>
          <a:ext cx="390110" cy="10514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6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7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8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9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10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157782</xdr:colOff>
      <xdr:row>19</xdr:row>
      <xdr:rowOff>106019</xdr:rowOff>
    </xdr:from>
    <xdr:to>
      <xdr:col>20</xdr:col>
      <xdr:colOff>14493</xdr:colOff>
      <xdr:row>20</xdr:row>
      <xdr:rowOff>172694</xdr:rowOff>
    </xdr:to>
    <xdr:sp macro="" textlink="">
      <xdr:nvSpPr>
        <xdr:cNvPr id="14" name="正方形/長方形 13"/>
        <xdr:cNvSpPr/>
      </xdr:nvSpPr>
      <xdr:spPr>
        <a:xfrm>
          <a:off x="5815632" y="4020794"/>
          <a:ext cx="485361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17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274568</xdr:colOff>
      <xdr:row>17</xdr:row>
      <xdr:rowOff>182218</xdr:rowOff>
    </xdr:from>
    <xdr:to>
      <xdr:col>22</xdr:col>
      <xdr:colOff>7869</xdr:colOff>
      <xdr:row>23</xdr:row>
      <xdr:rowOff>58393</xdr:rowOff>
    </xdr:to>
    <xdr:sp macro="" textlink="">
      <xdr:nvSpPr>
        <xdr:cNvPr id="15" name="正方形/長方形 14"/>
        <xdr:cNvSpPr/>
      </xdr:nvSpPr>
      <xdr:spPr>
        <a:xfrm>
          <a:off x="6561068" y="3715993"/>
          <a:ext cx="400051" cy="1019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16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18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19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20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21</a:t>
          </a:r>
        </a:p>
        <a:p>
          <a:pPr algn="l"/>
          <a:endParaRPr kumimoji="1" lang="ja-JP" alt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7869</xdr:colOff>
      <xdr:row>17</xdr:row>
      <xdr:rowOff>182218</xdr:rowOff>
    </xdr:from>
    <xdr:to>
      <xdr:col>21</xdr:col>
      <xdr:colOff>65019</xdr:colOff>
      <xdr:row>23</xdr:row>
      <xdr:rowOff>48869</xdr:rowOff>
    </xdr:to>
    <xdr:sp macro="" textlink="">
      <xdr:nvSpPr>
        <xdr:cNvPr id="16" name="正方形/長方形 15"/>
        <xdr:cNvSpPr/>
      </xdr:nvSpPr>
      <xdr:spPr>
        <a:xfrm>
          <a:off x="6294369" y="3715993"/>
          <a:ext cx="371475" cy="10096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11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12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13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1415</a:t>
          </a:r>
        </a:p>
        <a:p>
          <a:pPr algn="l"/>
          <a:endParaRPr kumimoji="1" lang="ja-JP" alt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82826</xdr:colOff>
      <xdr:row>23</xdr:row>
      <xdr:rowOff>24019</xdr:rowOff>
    </xdr:from>
    <xdr:to>
      <xdr:col>17</xdr:col>
      <xdr:colOff>92352</xdr:colOff>
      <xdr:row>28</xdr:row>
      <xdr:rowOff>82826</xdr:rowOff>
    </xdr:to>
    <xdr:sp macro="" textlink="">
      <xdr:nvSpPr>
        <xdr:cNvPr id="17" name="正方形/長方形 16"/>
        <xdr:cNvSpPr/>
      </xdr:nvSpPr>
      <xdr:spPr>
        <a:xfrm>
          <a:off x="5112026" y="4700794"/>
          <a:ext cx="323851" cy="10113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</a:t>
          </a:r>
          <a:br>
            <a:rPr kumimoji="1" lang="en-US" altLang="ja-JP" sz="1050">
              <a:solidFill>
                <a:sysClr val="windowText" lastClr="000000"/>
              </a:solidFill>
            </a:rPr>
          </a:br>
          <a:r>
            <a:rPr kumimoji="1" lang="en-US" altLang="ja-JP" sz="1050">
              <a:solidFill>
                <a:sysClr val="windowText" lastClr="000000"/>
              </a:solidFill>
            </a:rPr>
            <a:t>2</a:t>
          </a:r>
          <a:br>
            <a:rPr kumimoji="1" lang="en-US" altLang="ja-JP" sz="1050">
              <a:solidFill>
                <a:sysClr val="windowText" lastClr="000000"/>
              </a:solidFill>
            </a:rPr>
          </a:br>
          <a:r>
            <a:rPr kumimoji="1" lang="en-US" altLang="ja-JP" sz="1050">
              <a:solidFill>
                <a:sysClr val="windowText" lastClr="000000"/>
              </a:solidFill>
            </a:rPr>
            <a:t>3</a:t>
          </a:r>
          <a:br>
            <a:rPr kumimoji="1" lang="en-US" altLang="ja-JP" sz="1050">
              <a:solidFill>
                <a:sysClr val="windowText" lastClr="000000"/>
              </a:solidFill>
            </a:rPr>
          </a:br>
          <a:r>
            <a:rPr kumimoji="1" lang="en-US" altLang="ja-JP" sz="1050">
              <a:solidFill>
                <a:sysClr val="windowText" lastClr="000000"/>
              </a:solidFill>
            </a:rPr>
            <a:t>4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5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287823</xdr:colOff>
      <xdr:row>23</xdr:row>
      <xdr:rowOff>8695</xdr:rowOff>
    </xdr:from>
    <xdr:to>
      <xdr:col>18</xdr:col>
      <xdr:colOff>49283</xdr:colOff>
      <xdr:row>28</xdr:row>
      <xdr:rowOff>107674</xdr:rowOff>
    </xdr:to>
    <xdr:sp macro="" textlink="">
      <xdr:nvSpPr>
        <xdr:cNvPr id="18" name="正方形/長方形 17"/>
        <xdr:cNvSpPr/>
      </xdr:nvSpPr>
      <xdr:spPr>
        <a:xfrm>
          <a:off x="5317023" y="4685470"/>
          <a:ext cx="390110" cy="10514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6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7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8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9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10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157782</xdr:colOff>
      <xdr:row>24</xdr:row>
      <xdr:rowOff>114301</xdr:rowOff>
    </xdr:from>
    <xdr:to>
      <xdr:col>20</xdr:col>
      <xdr:colOff>14493</xdr:colOff>
      <xdr:row>25</xdr:row>
      <xdr:rowOff>180976</xdr:rowOff>
    </xdr:to>
    <xdr:sp macro="" textlink="">
      <xdr:nvSpPr>
        <xdr:cNvPr id="19" name="正方形/長方形 18"/>
        <xdr:cNvSpPr/>
      </xdr:nvSpPr>
      <xdr:spPr>
        <a:xfrm>
          <a:off x="5815632" y="4981576"/>
          <a:ext cx="485361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17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274568</xdr:colOff>
      <xdr:row>23</xdr:row>
      <xdr:rowOff>0</xdr:rowOff>
    </xdr:from>
    <xdr:to>
      <xdr:col>22</xdr:col>
      <xdr:colOff>7869</xdr:colOff>
      <xdr:row>28</xdr:row>
      <xdr:rowOff>66675</xdr:rowOff>
    </xdr:to>
    <xdr:sp macro="" textlink="">
      <xdr:nvSpPr>
        <xdr:cNvPr id="20" name="正方形/長方形 19"/>
        <xdr:cNvSpPr/>
      </xdr:nvSpPr>
      <xdr:spPr>
        <a:xfrm>
          <a:off x="6561068" y="4676775"/>
          <a:ext cx="400051" cy="1019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16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18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19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20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21</a:t>
          </a:r>
        </a:p>
        <a:p>
          <a:pPr algn="l"/>
          <a:endParaRPr kumimoji="1" lang="ja-JP" alt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7869</xdr:colOff>
      <xdr:row>23</xdr:row>
      <xdr:rowOff>0</xdr:rowOff>
    </xdr:from>
    <xdr:to>
      <xdr:col>21</xdr:col>
      <xdr:colOff>65019</xdr:colOff>
      <xdr:row>28</xdr:row>
      <xdr:rowOff>57151</xdr:rowOff>
    </xdr:to>
    <xdr:sp macro="" textlink="">
      <xdr:nvSpPr>
        <xdr:cNvPr id="21" name="正方形/長方形 20"/>
        <xdr:cNvSpPr/>
      </xdr:nvSpPr>
      <xdr:spPr>
        <a:xfrm>
          <a:off x="6294369" y="4676775"/>
          <a:ext cx="371475" cy="10096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11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12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13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1415</a:t>
          </a:r>
        </a:p>
        <a:p>
          <a:pPr algn="l"/>
          <a:endParaRPr kumimoji="1" lang="ja-JP" alt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66261</xdr:colOff>
      <xdr:row>28</xdr:row>
      <xdr:rowOff>32302</xdr:rowOff>
    </xdr:from>
    <xdr:to>
      <xdr:col>17</xdr:col>
      <xdr:colOff>75787</xdr:colOff>
      <xdr:row>33</xdr:row>
      <xdr:rowOff>91109</xdr:rowOff>
    </xdr:to>
    <xdr:sp macro="" textlink="">
      <xdr:nvSpPr>
        <xdr:cNvPr id="22" name="正方形/長方形 21"/>
        <xdr:cNvSpPr/>
      </xdr:nvSpPr>
      <xdr:spPr>
        <a:xfrm>
          <a:off x="5095461" y="5661577"/>
          <a:ext cx="323851" cy="10113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</a:t>
          </a:r>
          <a:br>
            <a:rPr kumimoji="1" lang="en-US" altLang="ja-JP" sz="1050">
              <a:solidFill>
                <a:sysClr val="windowText" lastClr="000000"/>
              </a:solidFill>
            </a:rPr>
          </a:br>
          <a:r>
            <a:rPr kumimoji="1" lang="en-US" altLang="ja-JP" sz="1050">
              <a:solidFill>
                <a:sysClr val="windowText" lastClr="000000"/>
              </a:solidFill>
            </a:rPr>
            <a:t>2</a:t>
          </a:r>
          <a:br>
            <a:rPr kumimoji="1" lang="en-US" altLang="ja-JP" sz="1050">
              <a:solidFill>
                <a:sysClr val="windowText" lastClr="000000"/>
              </a:solidFill>
            </a:rPr>
          </a:br>
          <a:r>
            <a:rPr kumimoji="1" lang="en-US" altLang="ja-JP" sz="1050">
              <a:solidFill>
                <a:sysClr val="windowText" lastClr="000000"/>
              </a:solidFill>
            </a:rPr>
            <a:t>3</a:t>
          </a:r>
          <a:br>
            <a:rPr kumimoji="1" lang="en-US" altLang="ja-JP" sz="1050">
              <a:solidFill>
                <a:sysClr val="windowText" lastClr="000000"/>
              </a:solidFill>
            </a:rPr>
          </a:br>
          <a:r>
            <a:rPr kumimoji="1" lang="en-US" altLang="ja-JP" sz="1050">
              <a:solidFill>
                <a:sysClr val="windowText" lastClr="000000"/>
              </a:solidFill>
            </a:rPr>
            <a:t>4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5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271258</xdr:colOff>
      <xdr:row>28</xdr:row>
      <xdr:rowOff>16978</xdr:rowOff>
    </xdr:from>
    <xdr:to>
      <xdr:col>18</xdr:col>
      <xdr:colOff>32718</xdr:colOff>
      <xdr:row>33</xdr:row>
      <xdr:rowOff>115957</xdr:rowOff>
    </xdr:to>
    <xdr:sp macro="" textlink="">
      <xdr:nvSpPr>
        <xdr:cNvPr id="23" name="正方形/長方形 22"/>
        <xdr:cNvSpPr/>
      </xdr:nvSpPr>
      <xdr:spPr>
        <a:xfrm>
          <a:off x="5300458" y="5646253"/>
          <a:ext cx="390110" cy="10514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6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7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8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9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10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141217</xdr:colOff>
      <xdr:row>29</xdr:row>
      <xdr:rowOff>122584</xdr:rowOff>
    </xdr:from>
    <xdr:to>
      <xdr:col>19</xdr:col>
      <xdr:colOff>312668</xdr:colOff>
      <xdr:row>30</xdr:row>
      <xdr:rowOff>189259</xdr:rowOff>
    </xdr:to>
    <xdr:sp macro="" textlink="">
      <xdr:nvSpPr>
        <xdr:cNvPr id="24" name="正方形/長方形 23"/>
        <xdr:cNvSpPr/>
      </xdr:nvSpPr>
      <xdr:spPr>
        <a:xfrm>
          <a:off x="5799067" y="5942359"/>
          <a:ext cx="485776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17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258003</xdr:colOff>
      <xdr:row>28</xdr:row>
      <xdr:rowOff>8283</xdr:rowOff>
    </xdr:from>
    <xdr:to>
      <xdr:col>21</xdr:col>
      <xdr:colOff>347456</xdr:colOff>
      <xdr:row>33</xdr:row>
      <xdr:rowOff>74958</xdr:rowOff>
    </xdr:to>
    <xdr:sp macro="" textlink="">
      <xdr:nvSpPr>
        <xdr:cNvPr id="25" name="正方形/長方形 24"/>
        <xdr:cNvSpPr/>
      </xdr:nvSpPr>
      <xdr:spPr>
        <a:xfrm>
          <a:off x="6544503" y="5637558"/>
          <a:ext cx="403778" cy="1019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16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18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19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20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21</a:t>
          </a:r>
        </a:p>
        <a:p>
          <a:pPr algn="l"/>
          <a:endParaRPr kumimoji="1" lang="ja-JP" alt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306044</xdr:colOff>
      <xdr:row>28</xdr:row>
      <xdr:rowOff>8283</xdr:rowOff>
    </xdr:from>
    <xdr:to>
      <xdr:col>21</xdr:col>
      <xdr:colOff>48454</xdr:colOff>
      <xdr:row>33</xdr:row>
      <xdr:rowOff>65434</xdr:rowOff>
    </xdr:to>
    <xdr:sp macro="" textlink="">
      <xdr:nvSpPr>
        <xdr:cNvPr id="26" name="正方形/長方形 25"/>
        <xdr:cNvSpPr/>
      </xdr:nvSpPr>
      <xdr:spPr>
        <a:xfrm>
          <a:off x="6278219" y="5637558"/>
          <a:ext cx="371060" cy="10096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11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12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13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1415</a:t>
          </a:r>
        </a:p>
        <a:p>
          <a:pPr algn="l"/>
          <a:endParaRPr kumimoji="1" lang="ja-JP" alt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74543</xdr:colOff>
      <xdr:row>33</xdr:row>
      <xdr:rowOff>24019</xdr:rowOff>
    </xdr:from>
    <xdr:to>
      <xdr:col>17</xdr:col>
      <xdr:colOff>84069</xdr:colOff>
      <xdr:row>38</xdr:row>
      <xdr:rowOff>82826</xdr:rowOff>
    </xdr:to>
    <xdr:sp macro="" textlink="">
      <xdr:nvSpPr>
        <xdr:cNvPr id="27" name="正方形/長方形 26"/>
        <xdr:cNvSpPr/>
      </xdr:nvSpPr>
      <xdr:spPr>
        <a:xfrm>
          <a:off x="5103743" y="6605794"/>
          <a:ext cx="323851" cy="10113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</a:t>
          </a:r>
          <a:br>
            <a:rPr kumimoji="1" lang="en-US" altLang="ja-JP" sz="1050">
              <a:solidFill>
                <a:sysClr val="windowText" lastClr="000000"/>
              </a:solidFill>
            </a:rPr>
          </a:br>
          <a:r>
            <a:rPr kumimoji="1" lang="en-US" altLang="ja-JP" sz="1050">
              <a:solidFill>
                <a:sysClr val="windowText" lastClr="000000"/>
              </a:solidFill>
            </a:rPr>
            <a:t>2</a:t>
          </a:r>
          <a:br>
            <a:rPr kumimoji="1" lang="en-US" altLang="ja-JP" sz="1050">
              <a:solidFill>
                <a:sysClr val="windowText" lastClr="000000"/>
              </a:solidFill>
            </a:rPr>
          </a:br>
          <a:r>
            <a:rPr kumimoji="1" lang="en-US" altLang="ja-JP" sz="1050">
              <a:solidFill>
                <a:sysClr val="windowText" lastClr="000000"/>
              </a:solidFill>
            </a:rPr>
            <a:t>3</a:t>
          </a:r>
          <a:br>
            <a:rPr kumimoji="1" lang="en-US" altLang="ja-JP" sz="1050">
              <a:solidFill>
                <a:sysClr val="windowText" lastClr="000000"/>
              </a:solidFill>
            </a:rPr>
          </a:br>
          <a:r>
            <a:rPr kumimoji="1" lang="en-US" altLang="ja-JP" sz="1050">
              <a:solidFill>
                <a:sysClr val="windowText" lastClr="000000"/>
              </a:solidFill>
            </a:rPr>
            <a:t>4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5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279540</xdr:colOff>
      <xdr:row>33</xdr:row>
      <xdr:rowOff>8695</xdr:rowOff>
    </xdr:from>
    <xdr:to>
      <xdr:col>18</xdr:col>
      <xdr:colOff>41000</xdr:colOff>
      <xdr:row>38</xdr:row>
      <xdr:rowOff>107674</xdr:rowOff>
    </xdr:to>
    <xdr:sp macro="" textlink="">
      <xdr:nvSpPr>
        <xdr:cNvPr id="28" name="正方形/長方形 27"/>
        <xdr:cNvSpPr/>
      </xdr:nvSpPr>
      <xdr:spPr>
        <a:xfrm>
          <a:off x="5308740" y="6590470"/>
          <a:ext cx="390110" cy="10514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6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7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8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9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10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149499</xdr:colOff>
      <xdr:row>34</xdr:row>
      <xdr:rowOff>114301</xdr:rowOff>
    </xdr:from>
    <xdr:to>
      <xdr:col>20</xdr:col>
      <xdr:colOff>6210</xdr:colOff>
      <xdr:row>35</xdr:row>
      <xdr:rowOff>180976</xdr:rowOff>
    </xdr:to>
    <xdr:sp macro="" textlink="">
      <xdr:nvSpPr>
        <xdr:cNvPr id="29" name="正方形/長方形 28"/>
        <xdr:cNvSpPr/>
      </xdr:nvSpPr>
      <xdr:spPr>
        <a:xfrm>
          <a:off x="5807349" y="6886576"/>
          <a:ext cx="485361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17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266285</xdr:colOff>
      <xdr:row>33</xdr:row>
      <xdr:rowOff>0</xdr:rowOff>
    </xdr:from>
    <xdr:to>
      <xdr:col>21</xdr:col>
      <xdr:colOff>355738</xdr:colOff>
      <xdr:row>38</xdr:row>
      <xdr:rowOff>66675</xdr:rowOff>
    </xdr:to>
    <xdr:sp macro="" textlink="">
      <xdr:nvSpPr>
        <xdr:cNvPr id="30" name="正方形/長方形 29"/>
        <xdr:cNvSpPr/>
      </xdr:nvSpPr>
      <xdr:spPr>
        <a:xfrm>
          <a:off x="6552785" y="6581775"/>
          <a:ext cx="403778" cy="1019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16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18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19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20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21</a:t>
          </a:r>
        </a:p>
        <a:p>
          <a:pPr algn="l"/>
          <a:endParaRPr kumimoji="1" lang="ja-JP" alt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314326</xdr:colOff>
      <xdr:row>33</xdr:row>
      <xdr:rowOff>0</xdr:rowOff>
    </xdr:from>
    <xdr:to>
      <xdr:col>21</xdr:col>
      <xdr:colOff>56736</xdr:colOff>
      <xdr:row>38</xdr:row>
      <xdr:rowOff>57151</xdr:rowOff>
    </xdr:to>
    <xdr:sp macro="" textlink="">
      <xdr:nvSpPr>
        <xdr:cNvPr id="31" name="正方形/長方形 30"/>
        <xdr:cNvSpPr/>
      </xdr:nvSpPr>
      <xdr:spPr>
        <a:xfrm>
          <a:off x="6286501" y="6581775"/>
          <a:ext cx="371060" cy="10096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11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12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13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1415</a:t>
          </a:r>
        </a:p>
        <a:p>
          <a:pPr algn="l"/>
          <a:endParaRPr kumimoji="1" lang="ja-JP" alt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41414</xdr:colOff>
      <xdr:row>13</xdr:row>
      <xdr:rowOff>24847</xdr:rowOff>
    </xdr:from>
    <xdr:to>
      <xdr:col>23</xdr:col>
      <xdr:colOff>273327</xdr:colOff>
      <xdr:row>37</xdr:row>
      <xdr:rowOff>99391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007088" y="2782956"/>
          <a:ext cx="546652" cy="46465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【カフェテリアポイントを利用される方へ】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①乾山荘に申し出て領収書をもらって下さい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②乾山荘の領収書でWELBOXの領収書申請をして下さい</a:t>
          </a:r>
        </a:p>
      </xdr:txBody>
    </xdr:sp>
    <xdr:clientData/>
  </xdr:twoCellAnchor>
  <xdr:twoCellAnchor>
    <xdr:from>
      <xdr:col>22</xdr:col>
      <xdr:colOff>28575</xdr:colOff>
      <xdr:row>13</xdr:row>
      <xdr:rowOff>16565</xdr:rowOff>
    </xdr:from>
    <xdr:to>
      <xdr:col>23</xdr:col>
      <xdr:colOff>304800</xdr:colOff>
      <xdr:row>37</xdr:row>
      <xdr:rowOff>91109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6981825" y="2788340"/>
          <a:ext cx="590550" cy="46465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【カフェテリアポイントが利用できます】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①乾山荘に申し出て領収書をもらって下さい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②乾山荘の領収書でWELBOXの領収書申請をして下さい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36576" tIns="18288" rIns="0" bIns="0" anchor="t" upright="1"/>
      <a:lstStyle>
        <a:defPPr algn="l" rtl="0">
          <a:defRPr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59"/>
  <sheetViews>
    <sheetView showGridLines="0" zoomScale="90" zoomScaleNormal="90" workbookViewId="0">
      <selection activeCell="M15" sqref="M15"/>
    </sheetView>
  </sheetViews>
  <sheetFormatPr defaultRowHeight="13.5" x14ac:dyDescent="0.15"/>
  <cols>
    <col min="1" max="1" width="9.25" customWidth="1"/>
  </cols>
  <sheetData>
    <row r="1" spans="4:4" ht="21" x14ac:dyDescent="0.15">
      <c r="D1" s="50" t="s">
        <v>83</v>
      </c>
    </row>
    <row r="32" spans="14:14" ht="14.25" x14ac:dyDescent="0.15">
      <c r="N32" s="51"/>
    </row>
    <row r="33" spans="14:14" ht="14.25" x14ac:dyDescent="0.15">
      <c r="N33" s="51"/>
    </row>
    <row r="34" spans="14:14" ht="14.25" x14ac:dyDescent="0.15">
      <c r="N34" s="51"/>
    </row>
    <row r="35" spans="14:14" ht="14.25" x14ac:dyDescent="0.15">
      <c r="N35" s="51"/>
    </row>
    <row r="36" spans="14:14" ht="14.25" x14ac:dyDescent="0.15">
      <c r="N36" s="51"/>
    </row>
    <row r="37" spans="14:14" ht="14.25" x14ac:dyDescent="0.15">
      <c r="N37" s="51"/>
    </row>
    <row r="38" spans="14:14" ht="14.25" x14ac:dyDescent="0.15">
      <c r="N38" s="51"/>
    </row>
    <row r="39" spans="14:14" ht="14.25" x14ac:dyDescent="0.15">
      <c r="N39" s="51"/>
    </row>
    <row r="50" spans="2:3" ht="14.25" x14ac:dyDescent="0.15">
      <c r="B50" s="52" t="s">
        <v>116</v>
      </c>
    </row>
    <row r="52" spans="2:3" ht="14.25" x14ac:dyDescent="0.15">
      <c r="B52" s="51" t="s">
        <v>84</v>
      </c>
      <c r="C52" s="42" t="s">
        <v>95</v>
      </c>
    </row>
    <row r="53" spans="2:3" ht="14.25" x14ac:dyDescent="0.15">
      <c r="B53" s="51" t="s">
        <v>85</v>
      </c>
      <c r="C53" s="42" t="s">
        <v>92</v>
      </c>
    </row>
    <row r="54" spans="2:3" ht="14.25" x14ac:dyDescent="0.15">
      <c r="B54" s="51" t="s">
        <v>86</v>
      </c>
      <c r="C54" s="42" t="s">
        <v>94</v>
      </c>
    </row>
    <row r="55" spans="2:3" ht="14.25" x14ac:dyDescent="0.15">
      <c r="B55" s="51" t="s">
        <v>87</v>
      </c>
      <c r="C55" s="42" t="s">
        <v>93</v>
      </c>
    </row>
    <row r="56" spans="2:3" ht="14.25" x14ac:dyDescent="0.15">
      <c r="B56" s="51" t="s">
        <v>88</v>
      </c>
      <c r="C56" s="42" t="s">
        <v>151</v>
      </c>
    </row>
    <row r="57" spans="2:3" ht="14.25" x14ac:dyDescent="0.15">
      <c r="B57" s="51" t="s">
        <v>89</v>
      </c>
      <c r="C57" s="42" t="s">
        <v>7</v>
      </c>
    </row>
    <row r="58" spans="2:3" ht="14.25" x14ac:dyDescent="0.15">
      <c r="B58" s="51" t="s">
        <v>90</v>
      </c>
      <c r="C58" s="42" t="s">
        <v>117</v>
      </c>
    </row>
    <row r="59" spans="2:3" ht="14.25" x14ac:dyDescent="0.15">
      <c r="B59" s="51"/>
      <c r="C59" s="42"/>
    </row>
  </sheetData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65"/>
  <sheetViews>
    <sheetView showGridLines="0" tabSelected="1" zoomScaleNormal="100" zoomScalePageLayoutView="65" workbookViewId="0"/>
  </sheetViews>
  <sheetFormatPr defaultRowHeight="13.5" x14ac:dyDescent="0.15"/>
  <cols>
    <col min="1" max="21" width="4.125" customWidth="1"/>
    <col min="22" max="22" width="4.625" customWidth="1"/>
    <col min="23" max="30" width="4.125" customWidth="1"/>
  </cols>
  <sheetData>
    <row r="1" spans="1:29" ht="16.5" customHeight="1" x14ac:dyDescent="0.15">
      <c r="A1" s="42" t="s">
        <v>78</v>
      </c>
    </row>
    <row r="2" spans="1:29" ht="20.25" customHeight="1" x14ac:dyDescent="0.15">
      <c r="D2" s="363" t="s">
        <v>48</v>
      </c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</row>
    <row r="3" spans="1:29" ht="16.5" customHeight="1" thickBot="1" x14ac:dyDescent="0.2">
      <c r="B3" t="s">
        <v>19</v>
      </c>
      <c r="D3" s="14"/>
      <c r="E3" s="14"/>
      <c r="X3" s="353" t="s">
        <v>68</v>
      </c>
      <c r="Y3" s="354"/>
      <c r="Z3" s="355"/>
    </row>
    <row r="4" spans="1:29" ht="16.5" customHeight="1" thickTop="1" thickBot="1" x14ac:dyDescent="0.2">
      <c r="B4" s="62" t="s">
        <v>21</v>
      </c>
      <c r="D4" s="14"/>
      <c r="E4" s="14"/>
      <c r="N4" s="364" t="s">
        <v>125</v>
      </c>
      <c r="O4" s="365"/>
      <c r="P4" s="133"/>
      <c r="Q4" s="113"/>
      <c r="R4" s="113" t="s">
        <v>124</v>
      </c>
      <c r="S4" s="113"/>
      <c r="T4" s="113" t="s">
        <v>123</v>
      </c>
      <c r="U4" s="113"/>
      <c r="V4" s="114" t="s">
        <v>122</v>
      </c>
      <c r="X4" s="2"/>
      <c r="Y4" s="3"/>
      <c r="Z4" s="4"/>
    </row>
    <row r="5" spans="1:29" ht="24" customHeight="1" thickTop="1" x14ac:dyDescent="0.15">
      <c r="A5" s="366" t="s">
        <v>20</v>
      </c>
      <c r="B5" s="115" t="s">
        <v>49</v>
      </c>
      <c r="C5" s="112"/>
      <c r="D5" s="369"/>
      <c r="E5" s="369"/>
      <c r="F5" s="369"/>
      <c r="G5" s="369"/>
      <c r="H5" s="369"/>
      <c r="I5" s="369"/>
      <c r="J5" s="369"/>
      <c r="K5" s="369"/>
      <c r="L5" s="370"/>
      <c r="M5" s="371" t="s">
        <v>17</v>
      </c>
      <c r="N5" s="372"/>
      <c r="O5" s="372"/>
      <c r="P5" s="373"/>
      <c r="Q5" s="373"/>
      <c r="R5" s="373"/>
      <c r="S5" s="373"/>
      <c r="T5" s="373"/>
      <c r="U5" s="373"/>
      <c r="V5" s="374"/>
      <c r="W5" s="15"/>
      <c r="X5" s="2"/>
      <c r="Y5" s="3"/>
      <c r="Z5" s="4"/>
    </row>
    <row r="6" spans="1:29" ht="16.5" customHeight="1" x14ac:dyDescent="0.15">
      <c r="A6" s="367"/>
      <c r="B6" s="116" t="s">
        <v>50</v>
      </c>
      <c r="C6" s="123"/>
      <c r="D6" s="375"/>
      <c r="E6" s="375"/>
      <c r="F6" s="375"/>
      <c r="G6" s="375"/>
      <c r="H6" s="375"/>
      <c r="I6" s="375"/>
      <c r="J6" s="375"/>
      <c r="K6" s="375"/>
      <c r="L6" s="376"/>
      <c r="M6" s="348" t="s">
        <v>18</v>
      </c>
      <c r="N6" s="362"/>
      <c r="O6" s="362"/>
      <c r="P6" s="313"/>
      <c r="Q6" s="313"/>
      <c r="R6" s="313"/>
      <c r="S6" s="313"/>
      <c r="T6" s="313"/>
      <c r="U6" s="313"/>
      <c r="V6" s="379"/>
      <c r="W6" s="135"/>
      <c r="X6" s="25"/>
      <c r="Y6" s="26"/>
      <c r="Z6" s="1"/>
    </row>
    <row r="7" spans="1:29" ht="16.5" customHeight="1" x14ac:dyDescent="0.15">
      <c r="A7" s="367"/>
      <c r="B7" s="137"/>
      <c r="C7" s="117"/>
      <c r="D7" s="377"/>
      <c r="E7" s="377"/>
      <c r="F7" s="377"/>
      <c r="G7" s="377"/>
      <c r="H7" s="377"/>
      <c r="I7" s="377"/>
      <c r="J7" s="377"/>
      <c r="K7" s="377"/>
      <c r="L7" s="378"/>
      <c r="M7" s="348" t="s">
        <v>0</v>
      </c>
      <c r="N7" s="349"/>
      <c r="O7" s="349"/>
      <c r="P7" s="350" t="s">
        <v>51</v>
      </c>
      <c r="Q7" s="350"/>
      <c r="R7" s="351"/>
      <c r="S7" s="351"/>
      <c r="T7" s="351"/>
      <c r="U7" s="351"/>
      <c r="V7" s="352"/>
      <c r="W7" s="16"/>
      <c r="X7" s="353" t="s">
        <v>73</v>
      </c>
      <c r="Y7" s="354"/>
      <c r="Z7" s="355"/>
    </row>
    <row r="8" spans="1:29" ht="16.5" customHeight="1" x14ac:dyDescent="0.15">
      <c r="A8" s="368"/>
      <c r="B8" s="356" t="s">
        <v>10</v>
      </c>
      <c r="C8" s="357"/>
      <c r="D8" s="357"/>
      <c r="E8" s="358"/>
      <c r="F8" s="359"/>
      <c r="G8" s="359"/>
      <c r="H8" s="359"/>
      <c r="I8" s="359"/>
      <c r="J8" s="359"/>
      <c r="K8" s="359"/>
      <c r="L8" s="360"/>
      <c r="M8" s="361" t="s">
        <v>52</v>
      </c>
      <c r="N8" s="362"/>
      <c r="O8" s="362"/>
      <c r="P8" s="350" t="s">
        <v>53</v>
      </c>
      <c r="Q8" s="350"/>
      <c r="R8" s="351"/>
      <c r="S8" s="351"/>
      <c r="T8" s="351"/>
      <c r="U8" s="351"/>
      <c r="V8" s="352"/>
      <c r="W8" s="135"/>
      <c r="X8" s="24"/>
      <c r="Y8" s="135"/>
      <c r="Z8" s="4"/>
    </row>
    <row r="9" spans="1:29" ht="16.5" customHeight="1" x14ac:dyDescent="0.15">
      <c r="A9" s="368"/>
      <c r="B9" s="380" t="s">
        <v>15</v>
      </c>
      <c r="C9" s="381"/>
      <c r="D9" s="381"/>
      <c r="E9" s="382" t="s">
        <v>54</v>
      </c>
      <c r="F9" s="383"/>
      <c r="G9" s="383"/>
      <c r="H9" s="383"/>
      <c r="I9" s="383"/>
      <c r="J9" s="383"/>
      <c r="K9" s="383"/>
      <c r="L9" s="384"/>
      <c r="M9" s="385" t="s">
        <v>16</v>
      </c>
      <c r="N9" s="386"/>
      <c r="O9" s="386"/>
      <c r="P9" s="383" t="s">
        <v>55</v>
      </c>
      <c r="Q9" s="383"/>
      <c r="R9" s="383"/>
      <c r="S9" s="383"/>
      <c r="T9" s="383"/>
      <c r="U9" s="383"/>
      <c r="V9" s="387"/>
      <c r="W9" s="135"/>
      <c r="X9" s="24"/>
      <c r="Y9" s="135"/>
      <c r="Z9" s="4"/>
    </row>
    <row r="10" spans="1:29" ht="23.25" customHeight="1" thickBot="1" x14ac:dyDescent="0.2">
      <c r="A10" s="343" t="s">
        <v>23</v>
      </c>
      <c r="B10" s="344"/>
      <c r="C10" s="345"/>
      <c r="D10" s="64"/>
      <c r="E10" s="65"/>
      <c r="F10" s="66" t="s">
        <v>79</v>
      </c>
      <c r="G10" s="134"/>
      <c r="H10" s="134" t="s">
        <v>80</v>
      </c>
      <c r="I10" s="134" t="s">
        <v>115</v>
      </c>
      <c r="J10" s="346" t="s">
        <v>81</v>
      </c>
      <c r="K10" s="346"/>
      <c r="L10" s="134" t="s">
        <v>56</v>
      </c>
      <c r="M10" s="65"/>
      <c r="N10" s="65" t="s">
        <v>79</v>
      </c>
      <c r="O10" s="134"/>
      <c r="P10" s="134" t="s">
        <v>80</v>
      </c>
      <c r="Q10" s="134" t="s">
        <v>115</v>
      </c>
      <c r="R10" s="347" t="s">
        <v>81</v>
      </c>
      <c r="S10" s="347"/>
      <c r="T10" s="347">
        <v>1</v>
      </c>
      <c r="U10" s="347"/>
      <c r="V10" s="67" t="s">
        <v>22</v>
      </c>
      <c r="W10" s="135"/>
      <c r="X10" s="17"/>
      <c r="Y10" s="136"/>
      <c r="Z10" s="13"/>
    </row>
    <row r="11" spans="1:29" ht="5.25" customHeight="1" thickTop="1" thickBot="1" x14ac:dyDescent="0.2">
      <c r="A11" s="6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8"/>
      <c r="W11" s="3"/>
      <c r="X11" s="3"/>
      <c r="Y11" s="3"/>
      <c r="Z11" s="3"/>
    </row>
    <row r="12" spans="1:29" ht="15" customHeight="1" thickTop="1" x14ac:dyDescent="0.15">
      <c r="A12" s="329" t="s">
        <v>44</v>
      </c>
      <c r="B12" s="330"/>
      <c r="C12" s="330"/>
      <c r="D12" s="330"/>
      <c r="E12" s="330"/>
      <c r="F12" s="331" t="s">
        <v>27</v>
      </c>
      <c r="G12" s="332"/>
      <c r="H12" s="333"/>
      <c r="I12" s="337" t="s">
        <v>25</v>
      </c>
      <c r="J12" s="339" t="s">
        <v>28</v>
      </c>
      <c r="K12" s="330"/>
      <c r="L12" s="330"/>
      <c r="M12" s="330"/>
      <c r="N12" s="330"/>
      <c r="O12" s="330"/>
      <c r="P12" s="340"/>
      <c r="Q12" s="339" t="s">
        <v>99</v>
      </c>
      <c r="R12" s="330"/>
      <c r="S12" s="330"/>
      <c r="T12" s="330"/>
      <c r="U12" s="330"/>
      <c r="V12" s="330"/>
      <c r="W12" s="341" t="s">
        <v>57</v>
      </c>
      <c r="X12" s="342"/>
      <c r="Y12" s="265" t="s">
        <v>9</v>
      </c>
      <c r="Z12" s="318"/>
      <c r="AB12" s="28"/>
      <c r="AC12" s="59"/>
    </row>
    <row r="13" spans="1:29" ht="15" customHeight="1" x14ac:dyDescent="0.15">
      <c r="A13" s="319" t="s">
        <v>69</v>
      </c>
      <c r="B13" s="309"/>
      <c r="C13" s="309"/>
      <c r="D13" s="309"/>
      <c r="E13" s="309"/>
      <c r="F13" s="334"/>
      <c r="G13" s="335"/>
      <c r="H13" s="336"/>
      <c r="I13" s="338"/>
      <c r="J13" s="38" t="s">
        <v>26</v>
      </c>
      <c r="K13" s="320" t="s">
        <v>11</v>
      </c>
      <c r="L13" s="321"/>
      <c r="M13" s="320" t="s">
        <v>12</v>
      </c>
      <c r="N13" s="321"/>
      <c r="O13" s="320" t="s">
        <v>13</v>
      </c>
      <c r="P13" s="321"/>
      <c r="Q13" s="320" t="s">
        <v>1</v>
      </c>
      <c r="R13" s="322"/>
      <c r="S13" s="320" t="s">
        <v>8</v>
      </c>
      <c r="T13" s="322"/>
      <c r="U13" s="323" t="s">
        <v>70</v>
      </c>
      <c r="V13" s="324"/>
      <c r="W13" s="325" t="s">
        <v>148</v>
      </c>
      <c r="X13" s="326"/>
      <c r="Y13" s="327" t="s">
        <v>58</v>
      </c>
      <c r="Z13" s="328"/>
      <c r="AB13" s="63"/>
      <c r="AC13" s="63"/>
    </row>
    <row r="14" spans="1:29" ht="15" customHeight="1" x14ac:dyDescent="0.15">
      <c r="A14" s="296"/>
      <c r="B14" s="297"/>
      <c r="C14" s="297"/>
      <c r="D14" s="297"/>
      <c r="E14" s="300" t="s">
        <v>126</v>
      </c>
      <c r="F14" s="302" t="s">
        <v>24</v>
      </c>
      <c r="G14" s="215"/>
      <c r="H14" s="303"/>
      <c r="I14" s="306"/>
      <c r="J14" s="39" t="s">
        <v>59</v>
      </c>
      <c r="K14" s="282">
        <v>2500</v>
      </c>
      <c r="L14" s="317"/>
      <c r="M14" s="282">
        <v>1250</v>
      </c>
      <c r="N14" s="317"/>
      <c r="O14" s="282">
        <v>500</v>
      </c>
      <c r="P14" s="317"/>
      <c r="Q14" s="284"/>
      <c r="R14" s="285"/>
      <c r="S14" s="284"/>
      <c r="T14" s="285"/>
      <c r="U14" s="284"/>
      <c r="V14" s="290"/>
      <c r="W14" s="276" t="s">
        <v>149</v>
      </c>
      <c r="X14" s="277"/>
      <c r="Y14" s="265"/>
      <c r="Z14" s="266"/>
    </row>
    <row r="15" spans="1:29" ht="15" customHeight="1" x14ac:dyDescent="0.15">
      <c r="A15" s="298"/>
      <c r="B15" s="299"/>
      <c r="C15" s="299"/>
      <c r="D15" s="299"/>
      <c r="E15" s="301"/>
      <c r="F15" s="304"/>
      <c r="G15" s="251"/>
      <c r="H15" s="305"/>
      <c r="I15" s="307"/>
      <c r="J15" s="40" t="s">
        <v>60</v>
      </c>
      <c r="K15" s="315">
        <v>5000</v>
      </c>
      <c r="L15" s="316"/>
      <c r="M15" s="315">
        <v>2500</v>
      </c>
      <c r="N15" s="316"/>
      <c r="O15" s="315">
        <v>1000</v>
      </c>
      <c r="P15" s="316"/>
      <c r="Q15" s="286"/>
      <c r="R15" s="287"/>
      <c r="S15" s="286"/>
      <c r="T15" s="287"/>
      <c r="U15" s="286"/>
      <c r="V15" s="291"/>
      <c r="W15" s="278"/>
      <c r="X15" s="279"/>
      <c r="Y15" s="265"/>
      <c r="Z15" s="266"/>
    </row>
    <row r="16" spans="1:29" ht="15" customHeight="1" x14ac:dyDescent="0.15">
      <c r="A16" s="298"/>
      <c r="B16" s="299"/>
      <c r="C16" s="299"/>
      <c r="D16" s="299"/>
      <c r="E16" s="301"/>
      <c r="F16" s="269" t="s">
        <v>47</v>
      </c>
      <c r="G16" s="270"/>
      <c r="H16" s="271"/>
      <c r="I16" s="272"/>
      <c r="J16" s="40" t="s">
        <v>59</v>
      </c>
      <c r="K16" s="255">
        <v>1000</v>
      </c>
      <c r="L16" s="256"/>
      <c r="M16" s="257">
        <v>500</v>
      </c>
      <c r="N16" s="256"/>
      <c r="O16" s="257">
        <v>200</v>
      </c>
      <c r="P16" s="256"/>
      <c r="Q16" s="286"/>
      <c r="R16" s="287"/>
      <c r="S16" s="286"/>
      <c r="T16" s="287"/>
      <c r="U16" s="286"/>
      <c r="V16" s="291"/>
      <c r="W16" s="278"/>
      <c r="X16" s="279"/>
      <c r="Y16" s="265"/>
      <c r="Z16" s="266"/>
    </row>
    <row r="17" spans="1:26" ht="15" customHeight="1" x14ac:dyDescent="0.15">
      <c r="A17" s="249" t="s">
        <v>127</v>
      </c>
      <c r="B17" s="251"/>
      <c r="C17" s="251"/>
      <c r="D17" s="251"/>
      <c r="E17" s="253" t="s">
        <v>128</v>
      </c>
      <c r="F17" s="273"/>
      <c r="G17" s="274"/>
      <c r="H17" s="274"/>
      <c r="I17" s="275"/>
      <c r="J17" s="41" t="s">
        <v>60</v>
      </c>
      <c r="K17" s="255">
        <v>2000</v>
      </c>
      <c r="L17" s="256"/>
      <c r="M17" s="257">
        <v>1000</v>
      </c>
      <c r="N17" s="256"/>
      <c r="O17" s="257">
        <v>400</v>
      </c>
      <c r="P17" s="256"/>
      <c r="Q17" s="286"/>
      <c r="R17" s="287"/>
      <c r="S17" s="286"/>
      <c r="T17" s="287"/>
      <c r="U17" s="286"/>
      <c r="V17" s="291"/>
      <c r="W17" s="278"/>
      <c r="X17" s="279"/>
      <c r="Y17" s="265"/>
      <c r="Z17" s="266"/>
    </row>
    <row r="18" spans="1:26" ht="15" customHeight="1" x14ac:dyDescent="0.15">
      <c r="A18" s="308"/>
      <c r="B18" s="309"/>
      <c r="C18" s="309"/>
      <c r="D18" s="309"/>
      <c r="E18" s="310"/>
      <c r="F18" s="311" t="s">
        <v>46</v>
      </c>
      <c r="G18" s="312"/>
      <c r="H18" s="313"/>
      <c r="I18" s="313"/>
      <c r="J18" s="314"/>
      <c r="K18" s="255">
        <v>2000</v>
      </c>
      <c r="L18" s="256"/>
      <c r="M18" s="257" t="s">
        <v>61</v>
      </c>
      <c r="N18" s="256"/>
      <c r="O18" s="257" t="s">
        <v>61</v>
      </c>
      <c r="P18" s="256"/>
      <c r="Q18" s="293"/>
      <c r="R18" s="294"/>
      <c r="S18" s="293"/>
      <c r="T18" s="294"/>
      <c r="U18" s="293"/>
      <c r="V18" s="295"/>
      <c r="W18" s="278"/>
      <c r="X18" s="279"/>
      <c r="Y18" s="265"/>
      <c r="Z18" s="266"/>
    </row>
    <row r="19" spans="1:26" ht="15" customHeight="1" x14ac:dyDescent="0.15">
      <c r="A19" s="296"/>
      <c r="B19" s="297"/>
      <c r="C19" s="297"/>
      <c r="D19" s="297"/>
      <c r="E19" s="300" t="s">
        <v>126</v>
      </c>
      <c r="F19" s="302" t="s">
        <v>24</v>
      </c>
      <c r="G19" s="215"/>
      <c r="H19" s="303"/>
      <c r="I19" s="306"/>
      <c r="J19" s="39" t="s">
        <v>59</v>
      </c>
      <c r="K19" s="282">
        <v>2500</v>
      </c>
      <c r="L19" s="283"/>
      <c r="M19" s="282">
        <v>1250</v>
      </c>
      <c r="N19" s="283"/>
      <c r="O19" s="282">
        <v>500</v>
      </c>
      <c r="P19" s="283"/>
      <c r="Q19" s="284"/>
      <c r="R19" s="285"/>
      <c r="S19" s="284"/>
      <c r="T19" s="285"/>
      <c r="U19" s="284"/>
      <c r="V19" s="290"/>
      <c r="W19" s="278"/>
      <c r="X19" s="279"/>
      <c r="Y19" s="265"/>
      <c r="Z19" s="266"/>
    </row>
    <row r="20" spans="1:26" ht="15" customHeight="1" x14ac:dyDescent="0.15">
      <c r="A20" s="298"/>
      <c r="B20" s="299"/>
      <c r="C20" s="299"/>
      <c r="D20" s="299"/>
      <c r="E20" s="301"/>
      <c r="F20" s="304"/>
      <c r="G20" s="251"/>
      <c r="H20" s="305"/>
      <c r="I20" s="307"/>
      <c r="J20" s="40" t="s">
        <v>60</v>
      </c>
      <c r="K20" s="267">
        <v>5000</v>
      </c>
      <c r="L20" s="268"/>
      <c r="M20" s="267">
        <v>2500</v>
      </c>
      <c r="N20" s="268"/>
      <c r="O20" s="267">
        <v>1000</v>
      </c>
      <c r="P20" s="268"/>
      <c r="Q20" s="286"/>
      <c r="R20" s="287"/>
      <c r="S20" s="286"/>
      <c r="T20" s="287"/>
      <c r="U20" s="286"/>
      <c r="V20" s="291"/>
      <c r="W20" s="278"/>
      <c r="X20" s="279"/>
      <c r="Y20" s="265"/>
      <c r="Z20" s="266"/>
    </row>
    <row r="21" spans="1:26" ht="15" customHeight="1" x14ac:dyDescent="0.15">
      <c r="A21" s="298"/>
      <c r="B21" s="299"/>
      <c r="C21" s="299"/>
      <c r="D21" s="299"/>
      <c r="E21" s="301"/>
      <c r="F21" s="269" t="s">
        <v>47</v>
      </c>
      <c r="G21" s="270"/>
      <c r="H21" s="271"/>
      <c r="I21" s="272"/>
      <c r="J21" s="40" t="s">
        <v>59</v>
      </c>
      <c r="K21" s="255">
        <v>1000</v>
      </c>
      <c r="L21" s="256"/>
      <c r="M21" s="257">
        <v>500</v>
      </c>
      <c r="N21" s="256"/>
      <c r="O21" s="257">
        <v>200</v>
      </c>
      <c r="P21" s="256"/>
      <c r="Q21" s="286"/>
      <c r="R21" s="287"/>
      <c r="S21" s="286"/>
      <c r="T21" s="287"/>
      <c r="U21" s="286"/>
      <c r="V21" s="291"/>
      <c r="W21" s="278"/>
      <c r="X21" s="279"/>
      <c r="Y21" s="265"/>
      <c r="Z21" s="266"/>
    </row>
    <row r="22" spans="1:26" ht="15" customHeight="1" x14ac:dyDescent="0.15">
      <c r="A22" s="249" t="s">
        <v>127</v>
      </c>
      <c r="B22" s="251"/>
      <c r="C22" s="251"/>
      <c r="D22" s="251"/>
      <c r="E22" s="253" t="s">
        <v>128</v>
      </c>
      <c r="F22" s="273"/>
      <c r="G22" s="274"/>
      <c r="H22" s="274"/>
      <c r="I22" s="275"/>
      <c r="J22" s="41" t="s">
        <v>60</v>
      </c>
      <c r="K22" s="255">
        <v>2000</v>
      </c>
      <c r="L22" s="256"/>
      <c r="M22" s="257">
        <v>1000</v>
      </c>
      <c r="N22" s="256"/>
      <c r="O22" s="257">
        <v>400</v>
      </c>
      <c r="P22" s="256"/>
      <c r="Q22" s="286"/>
      <c r="R22" s="287"/>
      <c r="S22" s="286"/>
      <c r="T22" s="287"/>
      <c r="U22" s="286"/>
      <c r="V22" s="291"/>
      <c r="W22" s="278"/>
      <c r="X22" s="279"/>
      <c r="Y22" s="265"/>
      <c r="Z22" s="266"/>
    </row>
    <row r="23" spans="1:26" ht="15" customHeight="1" x14ac:dyDescent="0.15">
      <c r="A23" s="308"/>
      <c r="B23" s="309"/>
      <c r="C23" s="309"/>
      <c r="D23" s="309"/>
      <c r="E23" s="310"/>
      <c r="F23" s="311" t="s">
        <v>46</v>
      </c>
      <c r="G23" s="312"/>
      <c r="H23" s="313"/>
      <c r="I23" s="313"/>
      <c r="J23" s="314"/>
      <c r="K23" s="255">
        <v>2000</v>
      </c>
      <c r="L23" s="256"/>
      <c r="M23" s="257" t="s">
        <v>61</v>
      </c>
      <c r="N23" s="256"/>
      <c r="O23" s="257" t="s">
        <v>61</v>
      </c>
      <c r="P23" s="256"/>
      <c r="Q23" s="293"/>
      <c r="R23" s="294"/>
      <c r="S23" s="293"/>
      <c r="T23" s="294"/>
      <c r="U23" s="293"/>
      <c r="V23" s="295"/>
      <c r="W23" s="278"/>
      <c r="X23" s="279"/>
      <c r="Y23" s="265"/>
      <c r="Z23" s="266"/>
    </row>
    <row r="24" spans="1:26" ht="15" customHeight="1" x14ac:dyDescent="0.15">
      <c r="A24" s="296"/>
      <c r="B24" s="297"/>
      <c r="C24" s="297"/>
      <c r="D24" s="297"/>
      <c r="E24" s="300" t="s">
        <v>126</v>
      </c>
      <c r="F24" s="302" t="s">
        <v>24</v>
      </c>
      <c r="G24" s="215"/>
      <c r="H24" s="303"/>
      <c r="I24" s="306"/>
      <c r="J24" s="39" t="s">
        <v>59</v>
      </c>
      <c r="K24" s="282">
        <v>2500</v>
      </c>
      <c r="L24" s="283"/>
      <c r="M24" s="282">
        <v>1250</v>
      </c>
      <c r="N24" s="283"/>
      <c r="O24" s="282">
        <v>500</v>
      </c>
      <c r="P24" s="283"/>
      <c r="Q24" s="284"/>
      <c r="R24" s="285"/>
      <c r="S24" s="284"/>
      <c r="T24" s="285"/>
      <c r="U24" s="284"/>
      <c r="V24" s="290"/>
      <c r="W24" s="278"/>
      <c r="X24" s="279"/>
      <c r="Y24" s="265"/>
      <c r="Z24" s="266"/>
    </row>
    <row r="25" spans="1:26" ht="15" customHeight="1" x14ac:dyDescent="0.15">
      <c r="A25" s="298"/>
      <c r="B25" s="299"/>
      <c r="C25" s="299"/>
      <c r="D25" s="299"/>
      <c r="E25" s="301"/>
      <c r="F25" s="304"/>
      <c r="G25" s="251"/>
      <c r="H25" s="305"/>
      <c r="I25" s="307"/>
      <c r="J25" s="40" t="s">
        <v>60</v>
      </c>
      <c r="K25" s="267">
        <v>5000</v>
      </c>
      <c r="L25" s="268"/>
      <c r="M25" s="267">
        <v>2500</v>
      </c>
      <c r="N25" s="268"/>
      <c r="O25" s="267">
        <v>1000</v>
      </c>
      <c r="P25" s="268"/>
      <c r="Q25" s="286"/>
      <c r="R25" s="287"/>
      <c r="S25" s="286"/>
      <c r="T25" s="287"/>
      <c r="U25" s="286"/>
      <c r="V25" s="291"/>
      <c r="W25" s="278"/>
      <c r="X25" s="279"/>
      <c r="Y25" s="265"/>
      <c r="Z25" s="266"/>
    </row>
    <row r="26" spans="1:26" ht="15" customHeight="1" x14ac:dyDescent="0.15">
      <c r="A26" s="298"/>
      <c r="B26" s="299"/>
      <c r="C26" s="299"/>
      <c r="D26" s="299"/>
      <c r="E26" s="301"/>
      <c r="F26" s="269" t="s">
        <v>47</v>
      </c>
      <c r="G26" s="270"/>
      <c r="H26" s="271"/>
      <c r="I26" s="272"/>
      <c r="J26" s="40" t="s">
        <v>59</v>
      </c>
      <c r="K26" s="255">
        <v>1000</v>
      </c>
      <c r="L26" s="256"/>
      <c r="M26" s="257">
        <v>500</v>
      </c>
      <c r="N26" s="256"/>
      <c r="O26" s="257">
        <v>200</v>
      </c>
      <c r="P26" s="256"/>
      <c r="Q26" s="286"/>
      <c r="R26" s="287"/>
      <c r="S26" s="286"/>
      <c r="T26" s="287"/>
      <c r="U26" s="286"/>
      <c r="V26" s="291"/>
      <c r="W26" s="278"/>
      <c r="X26" s="279"/>
      <c r="Y26" s="265"/>
      <c r="Z26" s="266"/>
    </row>
    <row r="27" spans="1:26" ht="15" customHeight="1" x14ac:dyDescent="0.15">
      <c r="A27" s="249" t="s">
        <v>127</v>
      </c>
      <c r="B27" s="251"/>
      <c r="C27" s="251"/>
      <c r="D27" s="251"/>
      <c r="E27" s="253" t="s">
        <v>128</v>
      </c>
      <c r="F27" s="273"/>
      <c r="G27" s="274"/>
      <c r="H27" s="274"/>
      <c r="I27" s="275"/>
      <c r="J27" s="41" t="s">
        <v>60</v>
      </c>
      <c r="K27" s="255">
        <v>2000</v>
      </c>
      <c r="L27" s="256"/>
      <c r="M27" s="257">
        <v>1000</v>
      </c>
      <c r="N27" s="256"/>
      <c r="O27" s="257">
        <v>400</v>
      </c>
      <c r="P27" s="256"/>
      <c r="Q27" s="286"/>
      <c r="R27" s="287"/>
      <c r="S27" s="286"/>
      <c r="T27" s="287"/>
      <c r="U27" s="286"/>
      <c r="V27" s="291"/>
      <c r="W27" s="278"/>
      <c r="X27" s="279"/>
      <c r="Y27" s="265"/>
      <c r="Z27" s="266"/>
    </row>
    <row r="28" spans="1:26" ht="15" customHeight="1" x14ac:dyDescent="0.15">
      <c r="A28" s="308"/>
      <c r="B28" s="309"/>
      <c r="C28" s="309"/>
      <c r="D28" s="309"/>
      <c r="E28" s="310"/>
      <c r="F28" s="311" t="s">
        <v>46</v>
      </c>
      <c r="G28" s="312"/>
      <c r="H28" s="313"/>
      <c r="I28" s="313"/>
      <c r="J28" s="314"/>
      <c r="K28" s="255">
        <v>2000</v>
      </c>
      <c r="L28" s="256"/>
      <c r="M28" s="257" t="s">
        <v>61</v>
      </c>
      <c r="N28" s="256"/>
      <c r="O28" s="257" t="s">
        <v>61</v>
      </c>
      <c r="P28" s="256"/>
      <c r="Q28" s="293"/>
      <c r="R28" s="294"/>
      <c r="S28" s="293"/>
      <c r="T28" s="294"/>
      <c r="U28" s="293"/>
      <c r="V28" s="295"/>
      <c r="W28" s="278"/>
      <c r="X28" s="279"/>
      <c r="Y28" s="265"/>
      <c r="Z28" s="266"/>
    </row>
    <row r="29" spans="1:26" ht="15" customHeight="1" x14ac:dyDescent="0.15">
      <c r="A29" s="296"/>
      <c r="B29" s="297"/>
      <c r="C29" s="297"/>
      <c r="D29" s="297"/>
      <c r="E29" s="300" t="s">
        <v>126</v>
      </c>
      <c r="F29" s="302" t="s">
        <v>24</v>
      </c>
      <c r="G29" s="215"/>
      <c r="H29" s="303"/>
      <c r="I29" s="306"/>
      <c r="J29" s="39" t="s">
        <v>59</v>
      </c>
      <c r="K29" s="282">
        <v>2500</v>
      </c>
      <c r="L29" s="283"/>
      <c r="M29" s="282">
        <v>1250</v>
      </c>
      <c r="N29" s="283"/>
      <c r="O29" s="282">
        <v>500</v>
      </c>
      <c r="P29" s="283"/>
      <c r="Q29" s="284"/>
      <c r="R29" s="285"/>
      <c r="S29" s="284"/>
      <c r="T29" s="285"/>
      <c r="U29" s="284"/>
      <c r="V29" s="290"/>
      <c r="W29" s="278"/>
      <c r="X29" s="279"/>
      <c r="Y29" s="265"/>
      <c r="Z29" s="266"/>
    </row>
    <row r="30" spans="1:26" ht="15" customHeight="1" x14ac:dyDescent="0.15">
      <c r="A30" s="298"/>
      <c r="B30" s="299"/>
      <c r="C30" s="299"/>
      <c r="D30" s="299"/>
      <c r="E30" s="301"/>
      <c r="F30" s="304"/>
      <c r="G30" s="251"/>
      <c r="H30" s="305"/>
      <c r="I30" s="307"/>
      <c r="J30" s="40" t="s">
        <v>60</v>
      </c>
      <c r="K30" s="267">
        <v>5000</v>
      </c>
      <c r="L30" s="268"/>
      <c r="M30" s="267">
        <v>2500</v>
      </c>
      <c r="N30" s="268"/>
      <c r="O30" s="267">
        <v>1000</v>
      </c>
      <c r="P30" s="268"/>
      <c r="Q30" s="286"/>
      <c r="R30" s="287"/>
      <c r="S30" s="286"/>
      <c r="T30" s="287"/>
      <c r="U30" s="286"/>
      <c r="V30" s="291"/>
      <c r="W30" s="278"/>
      <c r="X30" s="279"/>
      <c r="Y30" s="265"/>
      <c r="Z30" s="266"/>
    </row>
    <row r="31" spans="1:26" ht="15" customHeight="1" x14ac:dyDescent="0.15">
      <c r="A31" s="298"/>
      <c r="B31" s="299"/>
      <c r="C31" s="299"/>
      <c r="D31" s="299"/>
      <c r="E31" s="301"/>
      <c r="F31" s="269" t="s">
        <v>47</v>
      </c>
      <c r="G31" s="270"/>
      <c r="H31" s="271"/>
      <c r="I31" s="272"/>
      <c r="J31" s="40" t="s">
        <v>59</v>
      </c>
      <c r="K31" s="255">
        <v>1000</v>
      </c>
      <c r="L31" s="256"/>
      <c r="M31" s="257">
        <v>500</v>
      </c>
      <c r="N31" s="256"/>
      <c r="O31" s="257">
        <v>200</v>
      </c>
      <c r="P31" s="256"/>
      <c r="Q31" s="286"/>
      <c r="R31" s="287"/>
      <c r="S31" s="286"/>
      <c r="T31" s="287"/>
      <c r="U31" s="286"/>
      <c r="V31" s="291"/>
      <c r="W31" s="278"/>
      <c r="X31" s="279"/>
      <c r="Y31" s="265"/>
      <c r="Z31" s="266"/>
    </row>
    <row r="32" spans="1:26" ht="15" customHeight="1" x14ac:dyDescent="0.15">
      <c r="A32" s="249" t="s">
        <v>127</v>
      </c>
      <c r="B32" s="251"/>
      <c r="C32" s="251"/>
      <c r="D32" s="251"/>
      <c r="E32" s="253" t="s">
        <v>128</v>
      </c>
      <c r="F32" s="273"/>
      <c r="G32" s="274"/>
      <c r="H32" s="274"/>
      <c r="I32" s="275"/>
      <c r="J32" s="41" t="s">
        <v>60</v>
      </c>
      <c r="K32" s="255">
        <v>2000</v>
      </c>
      <c r="L32" s="256"/>
      <c r="M32" s="257">
        <v>1000</v>
      </c>
      <c r="N32" s="256"/>
      <c r="O32" s="257">
        <v>400</v>
      </c>
      <c r="P32" s="256"/>
      <c r="Q32" s="286"/>
      <c r="R32" s="287"/>
      <c r="S32" s="286"/>
      <c r="T32" s="287"/>
      <c r="U32" s="286"/>
      <c r="V32" s="291"/>
      <c r="W32" s="278"/>
      <c r="X32" s="279"/>
      <c r="Y32" s="265"/>
      <c r="Z32" s="266"/>
    </row>
    <row r="33" spans="1:27" ht="15" customHeight="1" x14ac:dyDescent="0.15">
      <c r="A33" s="308"/>
      <c r="B33" s="309"/>
      <c r="C33" s="309"/>
      <c r="D33" s="309"/>
      <c r="E33" s="310"/>
      <c r="F33" s="311" t="s">
        <v>46</v>
      </c>
      <c r="G33" s="312"/>
      <c r="H33" s="313"/>
      <c r="I33" s="313"/>
      <c r="J33" s="314"/>
      <c r="K33" s="255">
        <v>2000</v>
      </c>
      <c r="L33" s="256"/>
      <c r="M33" s="257" t="s">
        <v>61</v>
      </c>
      <c r="N33" s="256"/>
      <c r="O33" s="257" t="s">
        <v>61</v>
      </c>
      <c r="P33" s="256"/>
      <c r="Q33" s="293"/>
      <c r="R33" s="294"/>
      <c r="S33" s="293"/>
      <c r="T33" s="294"/>
      <c r="U33" s="293"/>
      <c r="V33" s="295"/>
      <c r="W33" s="278"/>
      <c r="X33" s="279"/>
      <c r="Y33" s="265"/>
      <c r="Z33" s="266"/>
    </row>
    <row r="34" spans="1:27" ht="15" customHeight="1" x14ac:dyDescent="0.15">
      <c r="A34" s="296"/>
      <c r="B34" s="297"/>
      <c r="C34" s="297"/>
      <c r="D34" s="297"/>
      <c r="E34" s="300" t="s">
        <v>126</v>
      </c>
      <c r="F34" s="302" t="s">
        <v>24</v>
      </c>
      <c r="G34" s="215"/>
      <c r="H34" s="303"/>
      <c r="I34" s="306"/>
      <c r="J34" s="39" t="s">
        <v>59</v>
      </c>
      <c r="K34" s="282">
        <v>2500</v>
      </c>
      <c r="L34" s="283"/>
      <c r="M34" s="282">
        <v>1250</v>
      </c>
      <c r="N34" s="283"/>
      <c r="O34" s="282">
        <v>500</v>
      </c>
      <c r="P34" s="283"/>
      <c r="Q34" s="284"/>
      <c r="R34" s="285"/>
      <c r="S34" s="284"/>
      <c r="T34" s="285"/>
      <c r="U34" s="284"/>
      <c r="V34" s="290"/>
      <c r="W34" s="278"/>
      <c r="X34" s="279"/>
      <c r="Y34" s="265"/>
      <c r="Z34" s="266"/>
    </row>
    <row r="35" spans="1:27" ht="15" customHeight="1" x14ac:dyDescent="0.15">
      <c r="A35" s="298"/>
      <c r="B35" s="299"/>
      <c r="C35" s="299"/>
      <c r="D35" s="299"/>
      <c r="E35" s="301"/>
      <c r="F35" s="304"/>
      <c r="G35" s="251"/>
      <c r="H35" s="305"/>
      <c r="I35" s="307"/>
      <c r="J35" s="40" t="s">
        <v>60</v>
      </c>
      <c r="K35" s="267">
        <v>5000</v>
      </c>
      <c r="L35" s="268"/>
      <c r="M35" s="267">
        <v>2500</v>
      </c>
      <c r="N35" s="268"/>
      <c r="O35" s="267">
        <v>1000</v>
      </c>
      <c r="P35" s="268"/>
      <c r="Q35" s="286"/>
      <c r="R35" s="287"/>
      <c r="S35" s="286"/>
      <c r="T35" s="287"/>
      <c r="U35" s="286"/>
      <c r="V35" s="291"/>
      <c r="W35" s="278"/>
      <c r="X35" s="279"/>
      <c r="Y35" s="265"/>
      <c r="Z35" s="266"/>
    </row>
    <row r="36" spans="1:27" ht="15" customHeight="1" x14ac:dyDescent="0.15">
      <c r="A36" s="298"/>
      <c r="B36" s="299"/>
      <c r="C36" s="299"/>
      <c r="D36" s="299"/>
      <c r="E36" s="301"/>
      <c r="F36" s="269" t="s">
        <v>47</v>
      </c>
      <c r="G36" s="270"/>
      <c r="H36" s="271"/>
      <c r="I36" s="272"/>
      <c r="J36" s="40" t="s">
        <v>59</v>
      </c>
      <c r="K36" s="255">
        <v>1000</v>
      </c>
      <c r="L36" s="256"/>
      <c r="M36" s="257">
        <v>500</v>
      </c>
      <c r="N36" s="256"/>
      <c r="O36" s="257">
        <v>200</v>
      </c>
      <c r="P36" s="256"/>
      <c r="Q36" s="286"/>
      <c r="R36" s="287"/>
      <c r="S36" s="286"/>
      <c r="T36" s="287"/>
      <c r="U36" s="286"/>
      <c r="V36" s="291"/>
      <c r="W36" s="278"/>
      <c r="X36" s="279"/>
      <c r="Y36" s="265"/>
      <c r="Z36" s="266"/>
    </row>
    <row r="37" spans="1:27" ht="15" customHeight="1" x14ac:dyDescent="0.15">
      <c r="A37" s="249" t="s">
        <v>127</v>
      </c>
      <c r="B37" s="251"/>
      <c r="C37" s="251"/>
      <c r="D37" s="251"/>
      <c r="E37" s="253" t="s">
        <v>128</v>
      </c>
      <c r="F37" s="273"/>
      <c r="G37" s="274"/>
      <c r="H37" s="274"/>
      <c r="I37" s="275"/>
      <c r="J37" s="41" t="s">
        <v>60</v>
      </c>
      <c r="K37" s="255">
        <v>2000</v>
      </c>
      <c r="L37" s="256"/>
      <c r="M37" s="257">
        <v>1000</v>
      </c>
      <c r="N37" s="256"/>
      <c r="O37" s="257">
        <v>400</v>
      </c>
      <c r="P37" s="256"/>
      <c r="Q37" s="286"/>
      <c r="R37" s="287"/>
      <c r="S37" s="286"/>
      <c r="T37" s="287"/>
      <c r="U37" s="286"/>
      <c r="V37" s="291"/>
      <c r="W37" s="278"/>
      <c r="X37" s="279"/>
      <c r="Y37" s="265"/>
      <c r="Z37" s="266"/>
    </row>
    <row r="38" spans="1:27" ht="15" customHeight="1" thickBot="1" x14ac:dyDescent="0.2">
      <c r="A38" s="250"/>
      <c r="B38" s="252"/>
      <c r="C38" s="252"/>
      <c r="D38" s="252"/>
      <c r="E38" s="254"/>
      <c r="F38" s="258" t="s">
        <v>46</v>
      </c>
      <c r="G38" s="259"/>
      <c r="H38" s="260"/>
      <c r="I38" s="260"/>
      <c r="J38" s="261"/>
      <c r="K38" s="262">
        <v>2000</v>
      </c>
      <c r="L38" s="263"/>
      <c r="M38" s="264" t="s">
        <v>61</v>
      </c>
      <c r="N38" s="263"/>
      <c r="O38" s="264" t="s">
        <v>61</v>
      </c>
      <c r="P38" s="263"/>
      <c r="Q38" s="288"/>
      <c r="R38" s="289"/>
      <c r="S38" s="288"/>
      <c r="T38" s="289"/>
      <c r="U38" s="288"/>
      <c r="V38" s="292"/>
      <c r="W38" s="280"/>
      <c r="X38" s="281"/>
      <c r="Y38" s="265"/>
      <c r="Z38" s="266"/>
    </row>
    <row r="39" spans="1:27" ht="14.25" customHeight="1" thickTop="1" thickBot="1" x14ac:dyDescent="0.2">
      <c r="A39" s="7"/>
      <c r="B39" s="7"/>
      <c r="C39" s="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7" ht="15" customHeight="1" thickTop="1" x14ac:dyDescent="0.15">
      <c r="A40" s="161" t="s">
        <v>7</v>
      </c>
      <c r="B40" s="195" t="s">
        <v>40</v>
      </c>
      <c r="C40" s="196"/>
      <c r="D40" s="196"/>
      <c r="E40" s="197"/>
      <c r="F40" s="86"/>
      <c r="G40" s="201" t="s">
        <v>14</v>
      </c>
      <c r="H40" s="202"/>
      <c r="I40" s="203"/>
      <c r="J40" s="207" t="str">
        <f>IF(Y14+Y19+Y24+Y29+Y34=0,"",Y14+Y19+Y24+Y29+Y34)</f>
        <v/>
      </c>
      <c r="K40" s="202"/>
      <c r="L40" s="202"/>
      <c r="M40" s="202"/>
      <c r="N40" s="202"/>
      <c r="O40" s="203"/>
      <c r="Q40" s="44" t="s">
        <v>82</v>
      </c>
      <c r="R40" s="45"/>
      <c r="S40" s="45"/>
      <c r="T40" s="46"/>
      <c r="U40" s="97" t="s">
        <v>118</v>
      </c>
      <c r="V40" s="46"/>
      <c r="W40" s="46"/>
      <c r="X40" s="46"/>
      <c r="Y40" s="46"/>
      <c r="Z40" s="43"/>
    </row>
    <row r="41" spans="1:27" ht="15" customHeight="1" x14ac:dyDescent="0.15">
      <c r="A41" s="162"/>
      <c r="B41" s="198"/>
      <c r="C41" s="199"/>
      <c r="D41" s="199"/>
      <c r="E41" s="200"/>
      <c r="F41" s="87"/>
      <c r="G41" s="204"/>
      <c r="H41" s="205"/>
      <c r="I41" s="206"/>
      <c r="J41" s="208"/>
      <c r="K41" s="205"/>
      <c r="L41" s="205"/>
      <c r="M41" s="205"/>
      <c r="N41" s="205"/>
      <c r="O41" s="206"/>
      <c r="Q41" s="47"/>
      <c r="R41" s="209" t="s">
        <v>62</v>
      </c>
      <c r="S41" s="210"/>
      <c r="T41" s="210"/>
      <c r="U41" s="210"/>
      <c r="V41" s="210"/>
      <c r="W41" s="211"/>
      <c r="X41" s="212" t="s">
        <v>29</v>
      </c>
      <c r="Y41" s="213"/>
      <c r="Z41" s="89"/>
    </row>
    <row r="42" spans="1:27" ht="16.5" customHeight="1" x14ac:dyDescent="0.15">
      <c r="A42" s="162"/>
      <c r="B42" s="214" t="s">
        <v>41</v>
      </c>
      <c r="C42" s="215"/>
      <c r="D42" s="215"/>
      <c r="E42" s="216"/>
      <c r="F42" s="88"/>
      <c r="G42" s="201" t="s">
        <v>72</v>
      </c>
      <c r="H42" s="202"/>
      <c r="I42" s="203"/>
      <c r="J42" s="207" t="str">
        <f>IFERROR(ROUNDDOWN(J40*1.1,-1),"")</f>
        <v/>
      </c>
      <c r="K42" s="202"/>
      <c r="L42" s="202"/>
      <c r="M42" s="202"/>
      <c r="N42" s="202"/>
      <c r="O42" s="203"/>
      <c r="Q42" s="224" t="s">
        <v>1</v>
      </c>
      <c r="R42" s="231" t="s">
        <v>2</v>
      </c>
      <c r="S42" s="231"/>
      <c r="T42" s="231"/>
      <c r="U42" s="231"/>
      <c r="V42" s="232"/>
      <c r="W42" s="54" t="s">
        <v>84</v>
      </c>
      <c r="X42" s="233">
        <v>1800</v>
      </c>
      <c r="Y42" s="234"/>
      <c r="Z42" s="90" t="s">
        <v>101</v>
      </c>
    </row>
    <row r="43" spans="1:27" ht="16.5" customHeight="1" thickBot="1" x14ac:dyDescent="0.2">
      <c r="A43" s="162"/>
      <c r="B43" s="217"/>
      <c r="C43" s="218"/>
      <c r="D43" s="218"/>
      <c r="E43" s="219"/>
      <c r="F43" s="118"/>
      <c r="G43" s="220"/>
      <c r="H43" s="221"/>
      <c r="I43" s="222"/>
      <c r="J43" s="223"/>
      <c r="K43" s="221"/>
      <c r="L43" s="221"/>
      <c r="M43" s="221"/>
      <c r="N43" s="221"/>
      <c r="O43" s="222"/>
      <c r="Q43" s="225"/>
      <c r="R43" s="235" t="s">
        <v>5</v>
      </c>
      <c r="S43" s="235"/>
      <c r="T43" s="235"/>
      <c r="U43" s="235"/>
      <c r="V43" s="236"/>
      <c r="W43" s="55" t="s">
        <v>96</v>
      </c>
      <c r="X43" s="237">
        <v>2800</v>
      </c>
      <c r="Y43" s="238"/>
      <c r="Z43" s="91" t="s">
        <v>101</v>
      </c>
    </row>
    <row r="44" spans="1:27" ht="16.5" customHeight="1" thickTop="1" x14ac:dyDescent="0.15">
      <c r="A44" s="162"/>
      <c r="B44" s="239" t="s">
        <v>43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1"/>
      <c r="M44" s="245" t="s">
        <v>114</v>
      </c>
      <c r="N44" s="245"/>
      <c r="O44" s="246"/>
      <c r="Q44" s="225"/>
      <c r="R44" s="150" t="s">
        <v>75</v>
      </c>
      <c r="S44" s="150"/>
      <c r="T44" s="150"/>
      <c r="U44" s="150"/>
      <c r="V44" s="151"/>
      <c r="W44" s="55" t="s">
        <v>97</v>
      </c>
      <c r="X44" s="237">
        <v>2800</v>
      </c>
      <c r="Y44" s="238"/>
      <c r="Z44" s="91" t="s">
        <v>101</v>
      </c>
      <c r="AA44" s="124"/>
    </row>
    <row r="45" spans="1:27" ht="16.5" customHeight="1" thickBot="1" x14ac:dyDescent="0.2">
      <c r="A45" s="163"/>
      <c r="B45" s="242"/>
      <c r="C45" s="243"/>
      <c r="D45" s="243"/>
      <c r="E45" s="243"/>
      <c r="F45" s="243"/>
      <c r="G45" s="243"/>
      <c r="H45" s="243"/>
      <c r="I45" s="243"/>
      <c r="J45" s="243"/>
      <c r="K45" s="243"/>
      <c r="L45" s="244"/>
      <c r="M45" s="247"/>
      <c r="N45" s="247"/>
      <c r="O45" s="248"/>
      <c r="Q45" s="225"/>
      <c r="R45" s="157" t="s">
        <v>146</v>
      </c>
      <c r="S45" s="157"/>
      <c r="T45" s="157"/>
      <c r="U45" s="157"/>
      <c r="V45" s="158"/>
      <c r="W45" s="56" t="s">
        <v>98</v>
      </c>
      <c r="X45" s="159">
        <v>800</v>
      </c>
      <c r="Y45" s="160"/>
      <c r="Z45" s="125" t="s">
        <v>101</v>
      </c>
    </row>
    <row r="46" spans="1:27" ht="16.5" customHeight="1" thickTop="1" x14ac:dyDescent="0.15">
      <c r="A46" s="84" t="s">
        <v>42</v>
      </c>
      <c r="B46" s="85"/>
      <c r="C46" s="68"/>
      <c r="D46" s="68"/>
      <c r="E46" s="68"/>
      <c r="F46" s="68"/>
      <c r="G46" s="68"/>
      <c r="H46" s="68"/>
      <c r="I46" s="69"/>
      <c r="J46" s="69"/>
      <c r="K46" s="70"/>
      <c r="L46" s="71"/>
      <c r="M46" s="78"/>
      <c r="N46" s="78"/>
      <c r="O46" s="79"/>
      <c r="Q46" s="225"/>
      <c r="R46" s="227" t="s">
        <v>144</v>
      </c>
      <c r="S46" s="228"/>
      <c r="T46" s="228"/>
      <c r="U46" s="228"/>
      <c r="V46" s="228"/>
      <c r="W46" s="55" t="s">
        <v>88</v>
      </c>
      <c r="X46" s="229" t="s">
        <v>143</v>
      </c>
      <c r="Y46" s="229"/>
      <c r="Z46" s="94" t="s">
        <v>101</v>
      </c>
    </row>
    <row r="47" spans="1:27" ht="16.5" customHeight="1" x14ac:dyDescent="0.15">
      <c r="A47" s="72" t="s">
        <v>109</v>
      </c>
      <c r="B47" s="82" t="s">
        <v>110</v>
      </c>
      <c r="C47" s="82"/>
      <c r="D47" s="82"/>
      <c r="E47" s="82"/>
      <c r="F47" s="3"/>
      <c r="G47" s="82" t="s">
        <v>113</v>
      </c>
      <c r="H47" s="21"/>
      <c r="I47" s="18"/>
      <c r="J47" s="18"/>
      <c r="K47" s="23"/>
      <c r="L47" s="73"/>
      <c r="M47" s="78"/>
      <c r="N47" s="78"/>
      <c r="O47" s="79"/>
      <c r="Q47" s="225"/>
      <c r="R47" s="227" t="s">
        <v>145</v>
      </c>
      <c r="S47" s="228"/>
      <c r="T47" s="228"/>
      <c r="U47" s="228"/>
      <c r="V47" s="228"/>
      <c r="W47" s="55" t="s">
        <v>89</v>
      </c>
      <c r="X47" s="229" t="s">
        <v>143</v>
      </c>
      <c r="Y47" s="229"/>
      <c r="Z47" s="94" t="s">
        <v>101</v>
      </c>
    </row>
    <row r="48" spans="1:27" ht="16.5" customHeight="1" x14ac:dyDescent="0.15">
      <c r="A48" s="72" t="s">
        <v>109</v>
      </c>
      <c r="B48" s="82" t="s">
        <v>112</v>
      </c>
      <c r="C48" s="82"/>
      <c r="D48" s="82"/>
      <c r="E48" s="82"/>
      <c r="F48" s="3"/>
      <c r="G48" s="3"/>
      <c r="H48" s="22"/>
      <c r="I48" s="3"/>
      <c r="J48" s="3"/>
      <c r="K48" s="3"/>
      <c r="L48" s="74"/>
      <c r="M48" s="78"/>
      <c r="N48" s="78"/>
      <c r="O48" s="79"/>
      <c r="Q48" s="225"/>
      <c r="R48" s="230" t="s">
        <v>6</v>
      </c>
      <c r="S48" s="158"/>
      <c r="T48" s="185" t="s">
        <v>32</v>
      </c>
      <c r="U48" s="186"/>
      <c r="V48" s="187"/>
      <c r="W48" s="55" t="s">
        <v>90</v>
      </c>
      <c r="X48" s="188">
        <v>2800</v>
      </c>
      <c r="Y48" s="189"/>
      <c r="Z48" s="91" t="s">
        <v>101</v>
      </c>
    </row>
    <row r="49" spans="1:31" ht="16.5" customHeight="1" x14ac:dyDescent="0.15">
      <c r="A49" s="72" t="s">
        <v>109</v>
      </c>
      <c r="B49" s="82" t="s">
        <v>111</v>
      </c>
      <c r="C49" s="82"/>
      <c r="D49" s="82"/>
      <c r="E49" s="82"/>
      <c r="F49" s="3"/>
      <c r="G49" s="3"/>
      <c r="H49" s="3"/>
      <c r="I49" s="3"/>
      <c r="J49" s="3"/>
      <c r="K49" s="3"/>
      <c r="L49" s="74"/>
      <c r="M49" s="78"/>
      <c r="N49" s="78"/>
      <c r="O49" s="79"/>
      <c r="Q49" s="225"/>
      <c r="R49" s="183" t="s">
        <v>31</v>
      </c>
      <c r="S49" s="184"/>
      <c r="T49" s="185" t="s">
        <v>33</v>
      </c>
      <c r="U49" s="186"/>
      <c r="V49" s="187"/>
      <c r="W49" s="56" t="s">
        <v>91</v>
      </c>
      <c r="X49" s="188">
        <v>2800</v>
      </c>
      <c r="Y49" s="189"/>
      <c r="Z49" s="91" t="s">
        <v>101</v>
      </c>
    </row>
    <row r="50" spans="1:31" ht="16.5" customHeight="1" thickBot="1" x14ac:dyDescent="0.2">
      <c r="A50" s="75" t="s">
        <v>109</v>
      </c>
      <c r="B50" s="83" t="s">
        <v>155</v>
      </c>
      <c r="C50" s="83"/>
      <c r="D50" s="83"/>
      <c r="E50" s="83"/>
      <c r="F50" s="76" t="s">
        <v>156</v>
      </c>
      <c r="G50" s="76"/>
      <c r="H50" s="76"/>
      <c r="I50" s="76"/>
      <c r="J50" s="76"/>
      <c r="K50" s="76"/>
      <c r="L50" s="77"/>
      <c r="M50" s="80"/>
      <c r="N50" s="80"/>
      <c r="O50" s="81"/>
      <c r="Q50" s="225"/>
      <c r="R50" s="131"/>
      <c r="S50" s="132"/>
      <c r="T50" s="185" t="s">
        <v>63</v>
      </c>
      <c r="U50" s="186"/>
      <c r="V50" s="187"/>
      <c r="W50" s="55" t="s">
        <v>130</v>
      </c>
      <c r="X50" s="188">
        <v>2800</v>
      </c>
      <c r="Y50" s="189"/>
      <c r="Z50" s="91" t="s">
        <v>101</v>
      </c>
    </row>
    <row r="51" spans="1:31" ht="16.5" customHeight="1" thickTop="1" x14ac:dyDescent="0.15">
      <c r="A51" s="28" t="s">
        <v>119</v>
      </c>
      <c r="B51" s="59"/>
      <c r="C51" s="9"/>
      <c r="E51" s="9"/>
      <c r="F51" s="9"/>
      <c r="G51" s="8"/>
      <c r="H51" s="8"/>
      <c r="I51" s="6"/>
      <c r="J51" s="6"/>
      <c r="K51" s="8"/>
      <c r="L51" s="8"/>
      <c r="M51" s="8"/>
      <c r="N51" s="6"/>
      <c r="O51" s="8"/>
      <c r="Q51" s="226"/>
      <c r="R51" s="131"/>
      <c r="S51" s="132"/>
      <c r="T51" s="190" t="s">
        <v>34</v>
      </c>
      <c r="U51" s="191"/>
      <c r="V51" s="192"/>
      <c r="W51" s="56" t="s">
        <v>131</v>
      </c>
      <c r="X51" s="193">
        <v>2800</v>
      </c>
      <c r="Y51" s="194"/>
      <c r="Z51" s="126" t="s">
        <v>101</v>
      </c>
    </row>
    <row r="52" spans="1:31" ht="16.5" customHeight="1" x14ac:dyDescent="0.15">
      <c r="A52" s="28" t="s">
        <v>150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Q52" s="176" t="s">
        <v>35</v>
      </c>
      <c r="R52" s="178" t="s">
        <v>3</v>
      </c>
      <c r="S52" s="179"/>
      <c r="T52" s="179"/>
      <c r="U52" s="179"/>
      <c r="V52" s="179"/>
      <c r="W52" s="54" t="s">
        <v>132</v>
      </c>
      <c r="X52" s="148">
        <v>5000</v>
      </c>
      <c r="Y52" s="148"/>
      <c r="Z52" s="128" t="s">
        <v>102</v>
      </c>
    </row>
    <row r="53" spans="1:31" ht="16.5" customHeight="1" x14ac:dyDescent="0.15">
      <c r="A53" s="180" t="s">
        <v>153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Q53" s="176"/>
      <c r="R53" s="181" t="s">
        <v>4</v>
      </c>
      <c r="S53" s="182"/>
      <c r="T53" s="182"/>
      <c r="U53" s="182"/>
      <c r="V53" s="182"/>
      <c r="W53" s="55" t="s">
        <v>133</v>
      </c>
      <c r="X53" s="152">
        <v>7000</v>
      </c>
      <c r="Y53" s="152"/>
      <c r="Z53" s="53" t="s">
        <v>102</v>
      </c>
    </row>
    <row r="54" spans="1:31" ht="16.5" customHeight="1" x14ac:dyDescent="0.15">
      <c r="A54" s="27" t="s">
        <v>154</v>
      </c>
      <c r="B54" s="139"/>
      <c r="C54" s="9"/>
      <c r="D54" s="119"/>
      <c r="E54" s="9"/>
      <c r="F54" s="119"/>
      <c r="G54" s="8"/>
      <c r="H54" s="10"/>
      <c r="I54" s="11"/>
      <c r="J54" s="11"/>
      <c r="K54" s="8"/>
      <c r="L54" s="8"/>
      <c r="M54" s="20"/>
      <c r="N54" s="9"/>
      <c r="O54" s="9"/>
      <c r="Q54" s="176"/>
      <c r="R54" s="181" t="s">
        <v>64</v>
      </c>
      <c r="S54" s="182"/>
      <c r="T54" s="182"/>
      <c r="U54" s="182"/>
      <c r="V54" s="182"/>
      <c r="W54" s="55" t="s">
        <v>134</v>
      </c>
      <c r="X54" s="152">
        <v>1000</v>
      </c>
      <c r="Y54" s="152"/>
      <c r="Z54" s="53" t="s">
        <v>102</v>
      </c>
    </row>
    <row r="55" spans="1:31" ht="16.5" customHeight="1" x14ac:dyDescent="0.15">
      <c r="A55" s="27" t="s">
        <v>105</v>
      </c>
      <c r="B55" s="59"/>
      <c r="C55" s="9"/>
      <c r="E55" s="9"/>
      <c r="F55" s="27" t="s">
        <v>106</v>
      </c>
      <c r="G55" s="8"/>
      <c r="H55" s="10"/>
      <c r="I55" s="11"/>
      <c r="J55" s="11"/>
      <c r="K55" s="8"/>
      <c r="L55" s="8"/>
      <c r="M55" s="20"/>
      <c r="N55" s="9"/>
      <c r="O55" s="9"/>
      <c r="Q55" s="176"/>
      <c r="R55" s="181" t="s">
        <v>65</v>
      </c>
      <c r="S55" s="182"/>
      <c r="T55" s="182"/>
      <c r="U55" s="182"/>
      <c r="V55" s="182"/>
      <c r="W55" s="55" t="s">
        <v>135</v>
      </c>
      <c r="X55" s="152">
        <v>1500</v>
      </c>
      <c r="Y55" s="152"/>
      <c r="Z55" s="53" t="s">
        <v>102</v>
      </c>
    </row>
    <row r="56" spans="1:31" ht="16.5" customHeight="1" x14ac:dyDescent="0.15">
      <c r="A56" s="27" t="s">
        <v>107</v>
      </c>
      <c r="B56" s="59"/>
      <c r="C56" s="9"/>
      <c r="E56" s="9"/>
      <c r="F56" s="9"/>
      <c r="G56" s="8"/>
      <c r="H56" s="10"/>
      <c r="I56" s="11"/>
      <c r="J56" s="11"/>
      <c r="K56" s="8"/>
      <c r="L56" s="8"/>
      <c r="M56" s="20"/>
      <c r="N56" s="9"/>
      <c r="O56" s="9"/>
      <c r="Q56" s="176"/>
      <c r="R56" s="164" t="s">
        <v>66</v>
      </c>
      <c r="S56" s="165"/>
      <c r="T56" s="165"/>
      <c r="U56" s="165"/>
      <c r="V56" s="165"/>
      <c r="W56" s="58" t="s">
        <v>136</v>
      </c>
      <c r="X56" s="156">
        <v>4000</v>
      </c>
      <c r="Y56" s="156"/>
      <c r="Z56" s="129" t="s">
        <v>102</v>
      </c>
      <c r="AA56" s="60"/>
      <c r="AB56" s="59"/>
      <c r="AC56" s="9"/>
      <c r="AE56" s="9"/>
    </row>
    <row r="57" spans="1:31" ht="16.5" customHeight="1" x14ac:dyDescent="0.15">
      <c r="A57" s="60" t="s">
        <v>108</v>
      </c>
      <c r="B57" s="59"/>
      <c r="C57" s="9"/>
      <c r="E57" s="9"/>
      <c r="F57" s="9"/>
      <c r="G57" s="8"/>
      <c r="H57" s="10"/>
      <c r="I57" s="11"/>
      <c r="J57" s="11"/>
      <c r="K57" s="8"/>
      <c r="L57" s="8"/>
      <c r="M57" s="20"/>
      <c r="N57" s="9"/>
      <c r="O57" s="9"/>
      <c r="Q57" s="177"/>
      <c r="R57" s="166" t="s">
        <v>100</v>
      </c>
      <c r="S57" s="167"/>
      <c r="T57" s="167"/>
      <c r="U57" s="167"/>
      <c r="V57" s="168"/>
      <c r="W57" s="57" t="s">
        <v>137</v>
      </c>
      <c r="X57" s="169">
        <v>8000</v>
      </c>
      <c r="Y57" s="170"/>
      <c r="Z57" s="127" t="s">
        <v>103</v>
      </c>
    </row>
    <row r="58" spans="1:31" ht="16.5" customHeight="1" x14ac:dyDescent="0.15">
      <c r="A58" s="61" t="s">
        <v>76</v>
      </c>
      <c r="B58" s="59"/>
      <c r="C58" s="9"/>
      <c r="E58" s="9"/>
      <c r="F58" s="9"/>
      <c r="G58" s="61" t="s">
        <v>77</v>
      </c>
      <c r="H58" s="10"/>
      <c r="I58" s="11"/>
      <c r="J58" s="11"/>
      <c r="L58" s="8"/>
      <c r="M58" s="20"/>
      <c r="N58" s="9"/>
      <c r="O58" s="9"/>
      <c r="Q58" s="171" t="s">
        <v>8</v>
      </c>
      <c r="R58" s="172"/>
      <c r="S58" s="172"/>
      <c r="T58" s="172"/>
      <c r="U58" s="172"/>
      <c r="V58" s="173"/>
      <c r="W58" s="130" t="s">
        <v>138</v>
      </c>
      <c r="X58" s="174">
        <v>600</v>
      </c>
      <c r="Y58" s="175"/>
      <c r="Z58" s="92" t="s">
        <v>104</v>
      </c>
    </row>
    <row r="59" spans="1:31" ht="16.5" customHeight="1" x14ac:dyDescent="0.15">
      <c r="A59" s="98" t="s">
        <v>39</v>
      </c>
      <c r="B59" s="99"/>
      <c r="C59" s="100"/>
      <c r="D59" s="101"/>
      <c r="E59" s="101"/>
      <c r="F59" s="102" t="s">
        <v>120</v>
      </c>
      <c r="G59" s="101"/>
      <c r="H59" s="101"/>
      <c r="I59" s="101"/>
      <c r="J59" s="101"/>
      <c r="K59" s="101"/>
      <c r="L59" s="101"/>
      <c r="M59" s="101"/>
      <c r="N59" s="101"/>
      <c r="O59" s="103"/>
      <c r="Q59" s="142" t="s">
        <v>30</v>
      </c>
      <c r="R59" s="145" t="s">
        <v>36</v>
      </c>
      <c r="S59" s="146"/>
      <c r="T59" s="146"/>
      <c r="U59" s="146"/>
      <c r="V59" s="147"/>
      <c r="W59" s="54" t="s">
        <v>139</v>
      </c>
      <c r="X59" s="148">
        <v>600</v>
      </c>
      <c r="Y59" s="148"/>
      <c r="Z59" s="93" t="s">
        <v>101</v>
      </c>
    </row>
    <row r="60" spans="1:31" ht="16.5" customHeight="1" x14ac:dyDescent="0.15">
      <c r="A60" s="104"/>
      <c r="B60" s="105"/>
      <c r="C60" s="48"/>
      <c r="D60" s="106"/>
      <c r="E60" s="106"/>
      <c r="F60" s="107" t="s">
        <v>121</v>
      </c>
      <c r="G60" s="108"/>
      <c r="H60" s="36"/>
      <c r="I60" s="37"/>
      <c r="J60" s="37"/>
      <c r="K60" s="29"/>
      <c r="L60" s="29"/>
      <c r="M60" s="109"/>
      <c r="N60" s="110"/>
      <c r="O60" s="111"/>
      <c r="Q60" s="143"/>
      <c r="R60" s="149" t="s">
        <v>37</v>
      </c>
      <c r="S60" s="150"/>
      <c r="T60" s="150"/>
      <c r="U60" s="150"/>
      <c r="V60" s="151"/>
      <c r="W60" s="55" t="s">
        <v>140</v>
      </c>
      <c r="X60" s="152">
        <v>600</v>
      </c>
      <c r="Y60" s="152"/>
      <c r="Z60" s="94" t="s">
        <v>101</v>
      </c>
      <c r="AB60" s="3"/>
    </row>
    <row r="61" spans="1:31" ht="16.5" customHeight="1" x14ac:dyDescent="0.15">
      <c r="A61" s="140" t="s">
        <v>152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1"/>
      <c r="Q61" s="143"/>
      <c r="R61" s="149" t="s">
        <v>38</v>
      </c>
      <c r="S61" s="150"/>
      <c r="T61" s="150"/>
      <c r="U61" s="150"/>
      <c r="V61" s="151"/>
      <c r="W61" s="55" t="s">
        <v>141</v>
      </c>
      <c r="X61" s="152">
        <v>600</v>
      </c>
      <c r="Y61" s="152"/>
      <c r="Z61" s="94" t="s">
        <v>101</v>
      </c>
    </row>
    <row r="62" spans="1:31" ht="16.5" customHeight="1" x14ac:dyDescent="0.15">
      <c r="A62" s="49" t="s">
        <v>129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Q62" s="144"/>
      <c r="R62" s="153" t="s">
        <v>67</v>
      </c>
      <c r="S62" s="154"/>
      <c r="T62" s="154"/>
      <c r="U62" s="154"/>
      <c r="V62" s="155"/>
      <c r="W62" s="58" t="s">
        <v>142</v>
      </c>
      <c r="X62" s="156">
        <v>600</v>
      </c>
      <c r="Y62" s="156"/>
      <c r="Z62" s="95" t="s">
        <v>101</v>
      </c>
    </row>
    <row r="63" spans="1:31" s="19" customFormat="1" ht="11.25" customHeight="1" x14ac:dyDescent="0.15">
      <c r="A63" s="120"/>
      <c r="B63" s="120"/>
      <c r="C63" s="120"/>
      <c r="D63" s="120"/>
      <c r="E63" s="120"/>
      <c r="F63" s="120"/>
      <c r="G63" s="121"/>
      <c r="H63" s="96"/>
      <c r="I63" s="96"/>
      <c r="J63" s="60"/>
      <c r="K63" s="122"/>
      <c r="L63" s="60"/>
      <c r="M63" s="122"/>
      <c r="N63" s="9"/>
      <c r="P63" s="30"/>
      <c r="Q63" s="30" t="s">
        <v>147</v>
      </c>
      <c r="R63" s="30"/>
      <c r="S63" s="31"/>
      <c r="T63" s="31"/>
      <c r="U63" s="31"/>
      <c r="V63" s="31"/>
      <c r="W63" s="32"/>
      <c r="X63" s="33"/>
      <c r="Y63" s="33"/>
      <c r="Z63" s="34"/>
    </row>
    <row r="64" spans="1:31" ht="16.5" customHeight="1" x14ac:dyDescent="0.15">
      <c r="A64" s="30" t="s">
        <v>45</v>
      </c>
      <c r="B64" s="30"/>
      <c r="C64" s="30" t="s">
        <v>71</v>
      </c>
      <c r="D64" s="119"/>
      <c r="E64" s="119"/>
      <c r="F64" s="119"/>
      <c r="G64" s="119"/>
      <c r="H64" s="30" t="s">
        <v>74</v>
      </c>
      <c r="I64" s="119"/>
      <c r="J64" s="119"/>
      <c r="K64" s="119"/>
      <c r="L64" s="119"/>
      <c r="M64" s="119"/>
      <c r="N64" s="30" t="s">
        <v>157</v>
      </c>
      <c r="Q64" s="30"/>
      <c r="R64" s="31"/>
      <c r="S64" s="31"/>
      <c r="T64" s="31"/>
      <c r="U64" s="31"/>
      <c r="V64" s="12"/>
      <c r="W64" s="32"/>
      <c r="X64" s="12"/>
      <c r="Y64" s="30"/>
      <c r="Z64" s="30"/>
    </row>
    <row r="65" spans="19:26" ht="17.25" customHeight="1" x14ac:dyDescent="0.15">
      <c r="S65" s="35"/>
      <c r="T65" s="35"/>
      <c r="U65" s="35"/>
      <c r="V65" s="35"/>
      <c r="W65" s="35"/>
      <c r="X65" s="35"/>
      <c r="Y65" s="35"/>
      <c r="Z65" s="35"/>
    </row>
  </sheetData>
  <mergeCells count="242">
    <mergeCell ref="X7:Z7"/>
    <mergeCell ref="B8:D8"/>
    <mergeCell ref="E8:L8"/>
    <mergeCell ref="M8:O8"/>
    <mergeCell ref="P8:V8"/>
    <mergeCell ref="D2:U2"/>
    <mergeCell ref="X3:Z3"/>
    <mergeCell ref="N4:O4"/>
    <mergeCell ref="A5:A9"/>
    <mergeCell ref="D5:L5"/>
    <mergeCell ref="M5:O5"/>
    <mergeCell ref="P5:V5"/>
    <mergeCell ref="D6:L7"/>
    <mergeCell ref="M6:O6"/>
    <mergeCell ref="P6:V6"/>
    <mergeCell ref="B9:D9"/>
    <mergeCell ref="E9:L9"/>
    <mergeCell ref="M9:O9"/>
    <mergeCell ref="P9:V9"/>
    <mergeCell ref="A10:C10"/>
    <mergeCell ref="J10:K10"/>
    <mergeCell ref="R10:S10"/>
    <mergeCell ref="T10:U10"/>
    <mergeCell ref="M7:O7"/>
    <mergeCell ref="P7:V7"/>
    <mergeCell ref="A14:D16"/>
    <mergeCell ref="E14:E16"/>
    <mergeCell ref="F14:H15"/>
    <mergeCell ref="I14:I15"/>
    <mergeCell ref="K14:L14"/>
    <mergeCell ref="M14:N14"/>
    <mergeCell ref="Y12:Z12"/>
    <mergeCell ref="A13:E13"/>
    <mergeCell ref="K13:L13"/>
    <mergeCell ref="M13:N13"/>
    <mergeCell ref="O13:P13"/>
    <mergeCell ref="Q13:R13"/>
    <mergeCell ref="S13:T13"/>
    <mergeCell ref="U13:V13"/>
    <mergeCell ref="W13:X13"/>
    <mergeCell ref="Y13:Z13"/>
    <mergeCell ref="A12:E12"/>
    <mergeCell ref="F12:H13"/>
    <mergeCell ref="I12:I13"/>
    <mergeCell ref="J12:P12"/>
    <mergeCell ref="Q12:V12"/>
    <mergeCell ref="W12:X12"/>
    <mergeCell ref="O17:P17"/>
    <mergeCell ref="F18:J18"/>
    <mergeCell ref="K18:L18"/>
    <mergeCell ref="M18:N18"/>
    <mergeCell ref="O18:P18"/>
    <mergeCell ref="Y14:Z18"/>
    <mergeCell ref="K15:L15"/>
    <mergeCell ref="M15:N15"/>
    <mergeCell ref="O15:P15"/>
    <mergeCell ref="F16:I17"/>
    <mergeCell ref="K16:L16"/>
    <mergeCell ref="M16:N16"/>
    <mergeCell ref="O16:P16"/>
    <mergeCell ref="O14:P14"/>
    <mergeCell ref="Q14:R18"/>
    <mergeCell ref="S14:T18"/>
    <mergeCell ref="U14:V18"/>
    <mergeCell ref="A19:D21"/>
    <mergeCell ref="E19:E21"/>
    <mergeCell ref="F19:H20"/>
    <mergeCell ref="I19:I20"/>
    <mergeCell ref="K19:L19"/>
    <mergeCell ref="M19:N19"/>
    <mergeCell ref="A17:A18"/>
    <mergeCell ref="B17:D18"/>
    <mergeCell ref="E17:E18"/>
    <mergeCell ref="K17:L17"/>
    <mergeCell ref="M17:N17"/>
    <mergeCell ref="O22:P22"/>
    <mergeCell ref="F23:J23"/>
    <mergeCell ref="K23:L23"/>
    <mergeCell ref="M23:N23"/>
    <mergeCell ref="O23:P23"/>
    <mergeCell ref="Y19:Z23"/>
    <mergeCell ref="K20:L20"/>
    <mergeCell ref="M20:N20"/>
    <mergeCell ref="O20:P20"/>
    <mergeCell ref="F21:I22"/>
    <mergeCell ref="K21:L21"/>
    <mergeCell ref="M21:N21"/>
    <mergeCell ref="O21:P21"/>
    <mergeCell ref="O19:P19"/>
    <mergeCell ref="Q19:R23"/>
    <mergeCell ref="S19:T23"/>
    <mergeCell ref="U19:V23"/>
    <mergeCell ref="A24:D26"/>
    <mergeCell ref="E24:E26"/>
    <mergeCell ref="F24:H25"/>
    <mergeCell ref="I24:I25"/>
    <mergeCell ref="K24:L24"/>
    <mergeCell ref="M24:N24"/>
    <mergeCell ref="A22:A23"/>
    <mergeCell ref="B22:D23"/>
    <mergeCell ref="E22:E23"/>
    <mergeCell ref="K22:L22"/>
    <mergeCell ref="M22:N22"/>
    <mergeCell ref="Y24:Z28"/>
    <mergeCell ref="K25:L25"/>
    <mergeCell ref="M25:N25"/>
    <mergeCell ref="O25:P25"/>
    <mergeCell ref="F26:I27"/>
    <mergeCell ref="K26:L26"/>
    <mergeCell ref="M26:N26"/>
    <mergeCell ref="O26:P26"/>
    <mergeCell ref="O24:P24"/>
    <mergeCell ref="Q24:R28"/>
    <mergeCell ref="S24:T28"/>
    <mergeCell ref="U24:V28"/>
    <mergeCell ref="A27:A28"/>
    <mergeCell ref="B27:D28"/>
    <mergeCell ref="E27:E28"/>
    <mergeCell ref="K27:L27"/>
    <mergeCell ref="M27:N27"/>
    <mergeCell ref="O27:P27"/>
    <mergeCell ref="F28:J28"/>
    <mergeCell ref="K28:L28"/>
    <mergeCell ref="M28:N28"/>
    <mergeCell ref="O28:P28"/>
    <mergeCell ref="A34:D36"/>
    <mergeCell ref="E34:E36"/>
    <mergeCell ref="F34:H35"/>
    <mergeCell ref="I34:I35"/>
    <mergeCell ref="K34:L34"/>
    <mergeCell ref="M34:N34"/>
    <mergeCell ref="A32:A33"/>
    <mergeCell ref="B32:D33"/>
    <mergeCell ref="E32:E33"/>
    <mergeCell ref="K32:L32"/>
    <mergeCell ref="M32:N32"/>
    <mergeCell ref="F33:J33"/>
    <mergeCell ref="K33:L33"/>
    <mergeCell ref="M33:N33"/>
    <mergeCell ref="F31:I32"/>
    <mergeCell ref="K31:L31"/>
    <mergeCell ref="M31:N31"/>
    <mergeCell ref="A29:D31"/>
    <mergeCell ref="E29:E31"/>
    <mergeCell ref="F29:H30"/>
    <mergeCell ref="I29:I30"/>
    <mergeCell ref="K29:L29"/>
    <mergeCell ref="M29:N29"/>
    <mergeCell ref="U34:V38"/>
    <mergeCell ref="O32:P32"/>
    <mergeCell ref="O33:P33"/>
    <mergeCell ref="Y29:Z33"/>
    <mergeCell ref="K30:L30"/>
    <mergeCell ref="M30:N30"/>
    <mergeCell ref="O30:P30"/>
    <mergeCell ref="O31:P31"/>
    <mergeCell ref="O29:P29"/>
    <mergeCell ref="Q29:R33"/>
    <mergeCell ref="S29:T33"/>
    <mergeCell ref="U29:V33"/>
    <mergeCell ref="R44:V44"/>
    <mergeCell ref="X44:Y44"/>
    <mergeCell ref="A37:A38"/>
    <mergeCell ref="B37:D38"/>
    <mergeCell ref="E37:E38"/>
    <mergeCell ref="K37:L37"/>
    <mergeCell ref="M37:N37"/>
    <mergeCell ref="O37:P37"/>
    <mergeCell ref="F38:J38"/>
    <mergeCell ref="K38:L38"/>
    <mergeCell ref="M38:N38"/>
    <mergeCell ref="O38:P38"/>
    <mergeCell ref="Y34:Z38"/>
    <mergeCell ref="K35:L35"/>
    <mergeCell ref="M35:N35"/>
    <mergeCell ref="O35:P35"/>
    <mergeCell ref="F36:I37"/>
    <mergeCell ref="K36:L36"/>
    <mergeCell ref="M36:N36"/>
    <mergeCell ref="O36:P36"/>
    <mergeCell ref="W14:X38"/>
    <mergeCell ref="O34:P34"/>
    <mergeCell ref="Q34:R38"/>
    <mergeCell ref="S34:T38"/>
    <mergeCell ref="T51:V51"/>
    <mergeCell ref="X51:Y51"/>
    <mergeCell ref="B40:E41"/>
    <mergeCell ref="G40:I41"/>
    <mergeCell ref="J40:O41"/>
    <mergeCell ref="R41:W41"/>
    <mergeCell ref="X41:Y41"/>
    <mergeCell ref="B42:E43"/>
    <mergeCell ref="G42:I43"/>
    <mergeCell ref="J42:O43"/>
    <mergeCell ref="Q42:Q51"/>
    <mergeCell ref="R46:V46"/>
    <mergeCell ref="X46:Y46"/>
    <mergeCell ref="R47:V47"/>
    <mergeCell ref="X47:Y47"/>
    <mergeCell ref="R48:S48"/>
    <mergeCell ref="T48:V48"/>
    <mergeCell ref="X48:Y48"/>
    <mergeCell ref="R42:V42"/>
    <mergeCell ref="X42:Y42"/>
    <mergeCell ref="R43:V43"/>
    <mergeCell ref="X43:Y43"/>
    <mergeCell ref="B44:L45"/>
    <mergeCell ref="M44:O45"/>
    <mergeCell ref="R45:V45"/>
    <mergeCell ref="X45:Y45"/>
    <mergeCell ref="A40:A45"/>
    <mergeCell ref="R56:V56"/>
    <mergeCell ref="X56:Y56"/>
    <mergeCell ref="R57:V57"/>
    <mergeCell ref="X57:Y57"/>
    <mergeCell ref="Q58:V58"/>
    <mergeCell ref="X58:Y58"/>
    <mergeCell ref="Q52:Q57"/>
    <mergeCell ref="R52:V52"/>
    <mergeCell ref="X52:Y52"/>
    <mergeCell ref="A53:O53"/>
    <mergeCell ref="R53:V53"/>
    <mergeCell ref="X53:Y53"/>
    <mergeCell ref="R54:V54"/>
    <mergeCell ref="X54:Y54"/>
    <mergeCell ref="R55:V55"/>
    <mergeCell ref="X55:Y55"/>
    <mergeCell ref="R49:S49"/>
    <mergeCell ref="T49:V49"/>
    <mergeCell ref="X49:Y49"/>
    <mergeCell ref="T50:V50"/>
    <mergeCell ref="X50:Y50"/>
    <mergeCell ref="A61:P61"/>
    <mergeCell ref="Q59:Q62"/>
    <mergeCell ref="R59:V59"/>
    <mergeCell ref="X59:Y59"/>
    <mergeCell ref="R60:V60"/>
    <mergeCell ref="X60:Y60"/>
    <mergeCell ref="R61:V61"/>
    <mergeCell ref="X61:Y61"/>
    <mergeCell ref="R62:V62"/>
    <mergeCell ref="X62:Y62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3" fitToWidth="0" orientation="portrait" r:id="rId1"/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記入例202004～</vt:lpstr>
      <vt:lpstr>乾山荘利用申込書202004～</vt:lpstr>
      <vt:lpstr>'乾山荘利用申込書202004～'!Print_Area</vt:lpstr>
    </vt:vector>
  </TitlesOfParts>
  <Company>TGウェルフェア株式会社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豊田合成株式会社</dc:creator>
  <cp:lastModifiedBy>tgpcsetup</cp:lastModifiedBy>
  <cp:lastPrinted>2020-02-25T04:59:22Z</cp:lastPrinted>
  <dcterms:created xsi:type="dcterms:W3CDTF">2012-05-10T01:49:40Z</dcterms:created>
  <dcterms:modified xsi:type="dcterms:W3CDTF">2020-06-15T06:27:11Z</dcterms:modified>
</cp:coreProperties>
</file>